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15" windowWidth="19035" windowHeight="10230"/>
  </bookViews>
  <sheets>
    <sheet name="свод" sheetId="3" r:id="rId1"/>
    <sheet name="1" sheetId="2" r:id="rId2"/>
    <sheet name="2" sheetId="4" r:id="rId3"/>
    <sheet name="3" sheetId="5" r:id="rId4"/>
    <sheet name="4" sheetId="7" r:id="rId5"/>
    <sheet name="5" sheetId="8" r:id="rId6"/>
    <sheet name="6" sheetId="9" r:id="rId7"/>
    <sheet name="7" sheetId="10" r:id="rId8"/>
    <sheet name="8" sheetId="11" r:id="rId9"/>
    <sheet name="9" sheetId="12" r:id="rId10"/>
    <sheet name="10" sheetId="13" r:id="rId11"/>
    <sheet name="11" sheetId="14" r:id="rId12"/>
    <sheet name="12" sheetId="15" r:id="rId13"/>
    <sheet name="13" sheetId="16" r:id="rId14"/>
  </sheets>
  <definedNames>
    <definedName name="_xlnm._FilterDatabase" localSheetId="1" hidden="1">'1'!$A$6:$M$138</definedName>
    <definedName name="_xlnm._FilterDatabase" localSheetId="10" hidden="1">'10'!$A$6:$M$319</definedName>
    <definedName name="_xlnm._FilterDatabase" localSheetId="11" hidden="1">'11'!$A$6:$M$665</definedName>
    <definedName name="_xlnm._FilterDatabase" localSheetId="12" hidden="1">'12'!$A$6:$M$58</definedName>
    <definedName name="_xlnm._FilterDatabase" localSheetId="13" hidden="1">'13'!$A$6:$M$82</definedName>
    <definedName name="_xlnm._FilterDatabase" localSheetId="2" hidden="1">'2'!$A$6:$M$177</definedName>
    <definedName name="_xlnm._FilterDatabase" localSheetId="3" hidden="1">'3'!$A$6:$M$418</definedName>
    <definedName name="_xlnm._FilterDatabase" localSheetId="4" hidden="1">'4'!$A$6:$M$504</definedName>
    <definedName name="_xlnm._FilterDatabase" localSheetId="5" hidden="1">'5'!$A$6:$M$306</definedName>
    <definedName name="_xlnm._FilterDatabase" localSheetId="6" hidden="1">'6'!$A$6:$M$383</definedName>
    <definedName name="_xlnm._FilterDatabase" localSheetId="7" hidden="1">'7'!$A$6:$M$357</definedName>
    <definedName name="_xlnm._FilterDatabase" localSheetId="8" hidden="1">'8'!$A$6:$M$16</definedName>
    <definedName name="_xlnm._FilterDatabase" localSheetId="9" hidden="1">'9'!$A$6:$M$710</definedName>
    <definedName name="_xlnm.Print_Area" localSheetId="0">свод!$A$1:$E$1</definedName>
  </definedNames>
  <calcPr calcId="145621" iterate="1"/>
</workbook>
</file>

<file path=xl/calcChain.xml><?xml version="1.0" encoding="utf-8"?>
<calcChain xmlns="http://schemas.openxmlformats.org/spreadsheetml/2006/main">
  <c r="M82" i="16" l="1"/>
  <c r="M81" i="16"/>
  <c r="M80" i="16"/>
  <c r="M79" i="16"/>
  <c r="M78" i="16"/>
  <c r="M77" i="16"/>
  <c r="M76" i="16"/>
  <c r="M75" i="16"/>
  <c r="M74" i="16"/>
  <c r="M73" i="16"/>
  <c r="M72" i="16"/>
  <c r="M71" i="16"/>
  <c r="M70" i="16"/>
  <c r="M69" i="16"/>
  <c r="M68" i="16"/>
  <c r="M67" i="16"/>
  <c r="M66" i="16"/>
  <c r="M65" i="16"/>
  <c r="M64" i="16"/>
  <c r="M63" i="16"/>
  <c r="M62" i="16"/>
  <c r="M61" i="16"/>
  <c r="M60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4" i="16"/>
  <c r="M13" i="16"/>
  <c r="M12" i="16"/>
  <c r="M11" i="16"/>
  <c r="M10" i="16"/>
  <c r="M9" i="16"/>
  <c r="M8" i="16"/>
  <c r="M7" i="16"/>
  <c r="M4" i="16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4" i="15"/>
  <c r="M665" i="14"/>
  <c r="M664" i="14"/>
  <c r="M663" i="14"/>
  <c r="M662" i="14"/>
  <c r="M661" i="14"/>
  <c r="M660" i="14"/>
  <c r="M658" i="14"/>
  <c r="M657" i="14"/>
  <c r="M656" i="14"/>
  <c r="M655" i="14"/>
  <c r="M653" i="14"/>
  <c r="M651" i="14"/>
  <c r="M650" i="14"/>
  <c r="M649" i="14"/>
  <c r="M648" i="14"/>
  <c r="M647" i="14"/>
  <c r="M646" i="14"/>
  <c r="M645" i="14"/>
  <c r="M644" i="14"/>
  <c r="M643" i="14"/>
  <c r="M642" i="14"/>
  <c r="M641" i="14"/>
  <c r="M640" i="14"/>
  <c r="M639" i="14"/>
  <c r="M638" i="14"/>
  <c r="M637" i="14"/>
  <c r="M636" i="14"/>
  <c r="M635" i="14"/>
  <c r="M634" i="14"/>
  <c r="M632" i="14"/>
  <c r="M631" i="14"/>
  <c r="M630" i="14"/>
  <c r="M629" i="14"/>
  <c r="M628" i="14"/>
  <c r="M627" i="14"/>
  <c r="M625" i="14"/>
  <c r="M624" i="14"/>
  <c r="M623" i="14"/>
  <c r="M622" i="14"/>
  <c r="M621" i="14"/>
  <c r="M620" i="14"/>
  <c r="M619" i="14"/>
  <c r="M618" i="14"/>
  <c r="M617" i="14"/>
  <c r="M616" i="14"/>
  <c r="M614" i="14"/>
  <c r="M613" i="14"/>
  <c r="M612" i="14"/>
  <c r="M611" i="14"/>
  <c r="M610" i="14"/>
  <c r="M609" i="14"/>
  <c r="M608" i="14"/>
  <c r="M607" i="14"/>
  <c r="M606" i="14"/>
  <c r="M605" i="14"/>
  <c r="M604" i="14"/>
  <c r="M603" i="14"/>
  <c r="M602" i="14"/>
  <c r="M601" i="14"/>
  <c r="M600" i="14"/>
  <c r="M599" i="14"/>
  <c r="M598" i="14"/>
  <c r="M597" i="14"/>
  <c r="M596" i="14"/>
  <c r="M595" i="14"/>
  <c r="M594" i="14"/>
  <c r="M593" i="14"/>
  <c r="M592" i="14"/>
  <c r="M591" i="14"/>
  <c r="M590" i="14"/>
  <c r="M589" i="14"/>
  <c r="M587" i="14"/>
  <c r="M586" i="14"/>
  <c r="M585" i="14"/>
  <c r="M584" i="14"/>
  <c r="M583" i="14"/>
  <c r="M582" i="14"/>
  <c r="M581" i="14"/>
  <c r="M580" i="14"/>
  <c r="M579" i="14"/>
  <c r="M578" i="14"/>
  <c r="M577" i="14"/>
  <c r="M576" i="14"/>
  <c r="M575" i="14"/>
  <c r="M574" i="14"/>
  <c r="M573" i="14"/>
  <c r="M572" i="14"/>
  <c r="M571" i="14"/>
  <c r="M570" i="14"/>
  <c r="M569" i="14"/>
  <c r="M568" i="14"/>
  <c r="M567" i="14"/>
  <c r="M566" i="14"/>
  <c r="M565" i="14"/>
  <c r="M564" i="14"/>
  <c r="M563" i="14"/>
  <c r="M562" i="14"/>
  <c r="M561" i="14"/>
  <c r="M560" i="14"/>
  <c r="M559" i="14"/>
  <c r="M558" i="14"/>
  <c r="M557" i="14"/>
  <c r="M556" i="14"/>
  <c r="M555" i="14"/>
  <c r="M554" i="14"/>
  <c r="M553" i="14"/>
  <c r="M552" i="14"/>
  <c r="M551" i="14"/>
  <c r="M550" i="14"/>
  <c r="M549" i="14"/>
  <c r="M548" i="14"/>
  <c r="M547" i="14"/>
  <c r="M546" i="14"/>
  <c r="M545" i="14"/>
  <c r="M544" i="14"/>
  <c r="M543" i="14"/>
  <c r="M542" i="14"/>
  <c r="M541" i="14"/>
  <c r="M540" i="14"/>
  <c r="M539" i="14"/>
  <c r="M538" i="14"/>
  <c r="M537" i="14"/>
  <c r="M536" i="14"/>
  <c r="M535" i="14"/>
  <c r="M534" i="14"/>
  <c r="M533" i="14"/>
  <c r="M532" i="14"/>
  <c r="M531" i="14"/>
  <c r="M530" i="14"/>
  <c r="M529" i="14"/>
  <c r="M528" i="14"/>
  <c r="M527" i="14"/>
  <c r="M526" i="14"/>
  <c r="M525" i="14"/>
  <c r="M524" i="14"/>
  <c r="M523" i="14"/>
  <c r="M522" i="14"/>
  <c r="M521" i="14"/>
  <c r="M520" i="14"/>
  <c r="M519" i="14"/>
  <c r="M518" i="14"/>
  <c r="M517" i="14"/>
  <c r="M516" i="14"/>
  <c r="M515" i="14"/>
  <c r="M514" i="14"/>
  <c r="M513" i="14"/>
  <c r="M512" i="14"/>
  <c r="M511" i="14"/>
  <c r="M510" i="14"/>
  <c r="M509" i="14"/>
  <c r="M508" i="14"/>
  <c r="M507" i="14"/>
  <c r="M506" i="14"/>
  <c r="M505" i="14"/>
  <c r="M504" i="14"/>
  <c r="M503" i="14"/>
  <c r="M502" i="14"/>
  <c r="M500" i="14"/>
  <c r="M498" i="14"/>
  <c r="M497" i="14"/>
  <c r="M496" i="14"/>
  <c r="M495" i="14"/>
  <c r="M494" i="14"/>
  <c r="M493" i="14"/>
  <c r="M492" i="14"/>
  <c r="M491" i="14"/>
  <c r="M490" i="14"/>
  <c r="M489" i="14"/>
  <c r="M488" i="14"/>
  <c r="M486" i="14"/>
  <c r="M485" i="14"/>
  <c r="M484" i="14"/>
  <c r="M483" i="14"/>
  <c r="M482" i="14"/>
  <c r="M481" i="14"/>
  <c r="M480" i="14"/>
  <c r="M479" i="14"/>
  <c r="M478" i="14"/>
  <c r="M477" i="14"/>
  <c r="M476" i="14"/>
  <c r="M475" i="14"/>
  <c r="M474" i="14"/>
  <c r="M473" i="14"/>
  <c r="M472" i="14"/>
  <c r="M471" i="14"/>
  <c r="M470" i="14"/>
  <c r="M469" i="14"/>
  <c r="M468" i="14"/>
  <c r="M467" i="14"/>
  <c r="M466" i="14"/>
  <c r="M465" i="14"/>
  <c r="M464" i="14"/>
  <c r="M463" i="14"/>
  <c r="M462" i="14"/>
  <c r="M461" i="14"/>
  <c r="M460" i="14"/>
  <c r="M459" i="14"/>
  <c r="M458" i="14"/>
  <c r="M457" i="14"/>
  <c r="M456" i="14"/>
  <c r="M455" i="14"/>
  <c r="M454" i="14"/>
  <c r="M453" i="14"/>
  <c r="M452" i="14"/>
  <c r="M451" i="14"/>
  <c r="M450" i="14"/>
  <c r="M449" i="14"/>
  <c r="M448" i="14"/>
  <c r="M447" i="14"/>
  <c r="M446" i="14"/>
  <c r="M445" i="14"/>
  <c r="M444" i="14"/>
  <c r="M443" i="14"/>
  <c r="M442" i="14"/>
  <c r="M441" i="14"/>
  <c r="M440" i="14"/>
  <c r="M439" i="14"/>
  <c r="M438" i="14"/>
  <c r="M437" i="14"/>
  <c r="M436" i="14"/>
  <c r="M435" i="14"/>
  <c r="M434" i="14"/>
  <c r="M433" i="14"/>
  <c r="M432" i="14"/>
  <c r="M431" i="14"/>
  <c r="M430" i="14"/>
  <c r="M429" i="14"/>
  <c r="M428" i="14"/>
  <c r="M427" i="14"/>
  <c r="M426" i="14"/>
  <c r="M425" i="14"/>
  <c r="M424" i="14"/>
  <c r="M423" i="14"/>
  <c r="M422" i="14"/>
  <c r="M421" i="14"/>
  <c r="M420" i="14"/>
  <c r="M419" i="14"/>
  <c r="M418" i="14"/>
  <c r="M416" i="14"/>
  <c r="M415" i="14"/>
  <c r="M414" i="14"/>
  <c r="M413" i="14"/>
  <c r="M412" i="14"/>
  <c r="M411" i="14"/>
  <c r="M410" i="14"/>
  <c r="M409" i="14"/>
  <c r="M408" i="14"/>
  <c r="M407" i="14"/>
  <c r="M406" i="14"/>
  <c r="M405" i="14"/>
  <c r="M404" i="14"/>
  <c r="M403" i="14"/>
  <c r="M402" i="14"/>
  <c r="M401" i="14"/>
  <c r="M400" i="14"/>
  <c r="M399" i="14"/>
  <c r="M396" i="14"/>
  <c r="M395" i="14"/>
  <c r="M394" i="14"/>
  <c r="M393" i="14"/>
  <c r="M392" i="14"/>
  <c r="M390" i="14"/>
  <c r="M389" i="14"/>
  <c r="M388" i="14"/>
  <c r="M387" i="14"/>
  <c r="M386" i="14"/>
  <c r="M385" i="14"/>
  <c r="M384" i="14"/>
  <c r="M383" i="14"/>
  <c r="M382" i="14"/>
  <c r="M381" i="14"/>
  <c r="M380" i="14"/>
  <c r="M379" i="14"/>
  <c r="M378" i="14"/>
  <c r="M377" i="14"/>
  <c r="M376" i="14"/>
  <c r="M375" i="14"/>
  <c r="M374" i="14"/>
  <c r="M373" i="14"/>
  <c r="M372" i="14"/>
  <c r="M371" i="14"/>
  <c r="M370" i="14"/>
  <c r="M369" i="14"/>
  <c r="M368" i="14"/>
  <c r="M367" i="14"/>
  <c r="M366" i="14"/>
  <c r="M365" i="14"/>
  <c r="M364" i="14"/>
  <c r="M363" i="14"/>
  <c r="M362" i="14"/>
  <c r="M361" i="14"/>
  <c r="M360" i="14"/>
  <c r="M359" i="14"/>
  <c r="M358" i="14"/>
  <c r="M357" i="14"/>
  <c r="M356" i="14"/>
  <c r="M355" i="14"/>
  <c r="M354" i="14"/>
  <c r="M353" i="14"/>
  <c r="M352" i="14"/>
  <c r="M351" i="14"/>
  <c r="M350" i="14"/>
  <c r="M348" i="14"/>
  <c r="M347" i="14"/>
  <c r="M346" i="14"/>
  <c r="M345" i="14"/>
  <c r="M344" i="14"/>
  <c r="M343" i="14"/>
  <c r="M342" i="14"/>
  <c r="M341" i="14"/>
  <c r="M340" i="14"/>
  <c r="M339" i="14"/>
  <c r="M338" i="14"/>
  <c r="M337" i="14"/>
  <c r="M336" i="14"/>
  <c r="M335" i="14"/>
  <c r="M334" i="14"/>
  <c r="M333" i="14"/>
  <c r="M332" i="14"/>
  <c r="M331" i="14"/>
  <c r="M330" i="14"/>
  <c r="M329" i="14"/>
  <c r="M328" i="14"/>
  <c r="M327" i="14"/>
  <c r="M325" i="14"/>
  <c r="M324" i="14"/>
  <c r="M320" i="14"/>
  <c r="M318" i="14"/>
  <c r="M313" i="14"/>
  <c r="M312" i="14"/>
  <c r="M311" i="14"/>
  <c r="M309" i="14"/>
  <c r="M308" i="14"/>
  <c r="M306" i="14"/>
  <c r="M305" i="14"/>
  <c r="M304" i="14"/>
  <c r="M303" i="14"/>
  <c r="M302" i="14"/>
  <c r="M301" i="14"/>
  <c r="M300" i="14"/>
  <c r="M299" i="14"/>
  <c r="M298" i="14"/>
  <c r="M297" i="14"/>
  <c r="M296" i="14"/>
  <c r="M295" i="14"/>
  <c r="M294" i="14"/>
  <c r="M293" i="14"/>
  <c r="M292" i="14"/>
  <c r="M291" i="14"/>
  <c r="M290" i="14"/>
  <c r="M289" i="14"/>
  <c r="M288" i="14"/>
  <c r="M287" i="14"/>
  <c r="M284" i="14"/>
  <c r="M283" i="14"/>
  <c r="M282" i="14"/>
  <c r="M280" i="14"/>
  <c r="M279" i="14"/>
  <c r="M277" i="14"/>
  <c r="M275" i="14"/>
  <c r="M274" i="14"/>
  <c r="M273" i="14"/>
  <c r="M272" i="14"/>
  <c r="M271" i="14"/>
  <c r="M270" i="14"/>
  <c r="M269" i="14"/>
  <c r="M268" i="14"/>
  <c r="M267" i="14"/>
  <c r="M264" i="14"/>
  <c r="M263" i="14"/>
  <c r="M260" i="14"/>
  <c r="M258" i="14"/>
  <c r="M257" i="14"/>
  <c r="M256" i="14"/>
  <c r="M254" i="14"/>
  <c r="M251" i="14"/>
  <c r="M250" i="14"/>
  <c r="M249" i="14"/>
  <c r="M248" i="14"/>
  <c r="M247" i="14"/>
  <c r="M246" i="14"/>
  <c r="M245" i="14"/>
  <c r="M244" i="14"/>
  <c r="M243" i="14"/>
  <c r="M242" i="14"/>
  <c r="M241" i="14"/>
  <c r="M240" i="14"/>
  <c r="M239" i="14"/>
  <c r="M238" i="14"/>
  <c r="M237" i="14"/>
  <c r="M235" i="14"/>
  <c r="M233" i="14"/>
  <c r="M232" i="14"/>
  <c r="M231" i="14"/>
  <c r="M229" i="14"/>
  <c r="M228" i="14"/>
  <c r="M227" i="14"/>
  <c r="M226" i="14"/>
  <c r="M225" i="14"/>
  <c r="M223" i="14"/>
  <c r="M222" i="14"/>
  <c r="M221" i="14"/>
  <c r="M220" i="14"/>
  <c r="M218" i="14"/>
  <c r="M217" i="14"/>
  <c r="M216" i="14"/>
  <c r="M215" i="14"/>
  <c r="M214" i="14"/>
  <c r="M213" i="14"/>
  <c r="M212" i="14"/>
  <c r="M211" i="14"/>
  <c r="M210" i="14"/>
  <c r="M209" i="14"/>
  <c r="M208" i="14"/>
  <c r="M207" i="14"/>
  <c r="M206" i="14"/>
  <c r="M205" i="14"/>
  <c r="M204" i="14"/>
  <c r="M203" i="14"/>
  <c r="M202" i="14"/>
  <c r="M201" i="14"/>
  <c r="M200" i="14"/>
  <c r="M195" i="14"/>
  <c r="M194" i="14"/>
  <c r="M193" i="14"/>
  <c r="M192" i="14"/>
  <c r="M191" i="14"/>
  <c r="M190" i="14"/>
  <c r="M188" i="14"/>
  <c r="M187" i="14"/>
  <c r="M186" i="14"/>
  <c r="M185" i="14"/>
  <c r="M183" i="14"/>
  <c r="M182" i="14"/>
  <c r="M179" i="14"/>
  <c r="M178" i="14"/>
  <c r="M177" i="14"/>
  <c r="M176" i="14"/>
  <c r="M175" i="14"/>
  <c r="M173" i="14"/>
  <c r="M172" i="14"/>
  <c r="M169" i="14"/>
  <c r="M168" i="14"/>
  <c r="M167" i="14"/>
  <c r="M166" i="14"/>
  <c r="M165" i="14"/>
  <c r="M164" i="14"/>
  <c r="M163" i="14"/>
  <c r="M162" i="14"/>
  <c r="M160" i="14"/>
  <c r="M159" i="14"/>
  <c r="M158" i="14"/>
  <c r="M154" i="14"/>
  <c r="M153" i="14"/>
  <c r="M152" i="14"/>
  <c r="M151" i="14"/>
  <c r="M150" i="14"/>
  <c r="M149" i="14"/>
  <c r="M148" i="14"/>
  <c r="M147" i="14"/>
  <c r="M146" i="14"/>
  <c r="M145" i="14"/>
  <c r="M144" i="14"/>
  <c r="M142" i="14"/>
  <c r="M141" i="14"/>
  <c r="M140" i="14"/>
  <c r="M139" i="14"/>
  <c r="M133" i="14"/>
  <c r="M132" i="14"/>
  <c r="M131" i="14"/>
  <c r="M130" i="14"/>
  <c r="M129" i="14"/>
  <c r="M128" i="14"/>
  <c r="M127" i="14"/>
  <c r="M125" i="14"/>
  <c r="M124" i="14"/>
  <c r="M123" i="14"/>
  <c r="M122" i="14"/>
  <c r="M121" i="14"/>
  <c r="M119" i="14"/>
  <c r="M118" i="14"/>
  <c r="M114" i="14"/>
  <c r="M113" i="14"/>
  <c r="M112" i="14"/>
  <c r="M111" i="14"/>
  <c r="M110" i="14"/>
  <c r="M109" i="14"/>
  <c r="M108" i="14"/>
  <c r="M106" i="14"/>
  <c r="M105" i="14"/>
  <c r="M101" i="14"/>
  <c r="M100" i="14"/>
  <c r="M99" i="14"/>
  <c r="M98" i="14"/>
  <c r="M94" i="14"/>
  <c r="M93" i="14"/>
  <c r="M92" i="14"/>
  <c r="M91" i="14"/>
  <c r="M90" i="14"/>
  <c r="M87" i="14"/>
  <c r="M85" i="14"/>
  <c r="M83" i="14"/>
  <c r="M82" i="14"/>
  <c r="M81" i="14"/>
  <c r="M80" i="14"/>
  <c r="M78" i="14"/>
  <c r="M77" i="14"/>
  <c r="M76" i="14"/>
  <c r="M75" i="14"/>
  <c r="M74" i="14"/>
  <c r="M73" i="14"/>
  <c r="M72" i="14"/>
  <c r="M69" i="14"/>
  <c r="M68" i="14"/>
  <c r="M67" i="14"/>
  <c r="M65" i="14"/>
  <c r="M64" i="14"/>
  <c r="M63" i="14"/>
  <c r="M62" i="14"/>
  <c r="M59" i="14"/>
  <c r="M58" i="14"/>
  <c r="M57" i="14"/>
  <c r="M55" i="14"/>
  <c r="M53" i="14"/>
  <c r="M50" i="14"/>
  <c r="M49" i="14"/>
  <c r="M47" i="14"/>
  <c r="M46" i="14"/>
  <c r="M45" i="14"/>
  <c r="M44" i="14"/>
  <c r="M43" i="14"/>
  <c r="M42" i="14"/>
  <c r="M40" i="14"/>
  <c r="M39" i="14"/>
  <c r="M38" i="14"/>
  <c r="M37" i="14"/>
  <c r="M36" i="14"/>
  <c r="M35" i="14"/>
  <c r="M34" i="14"/>
  <c r="M33" i="14"/>
  <c r="M32" i="14"/>
  <c r="M29" i="14"/>
  <c r="M28" i="14"/>
  <c r="M27" i="14"/>
  <c r="M26" i="14"/>
  <c r="M25" i="14"/>
  <c r="M24" i="14"/>
  <c r="M23" i="14"/>
  <c r="M22" i="14"/>
  <c r="M21" i="14"/>
  <c r="M19" i="14"/>
  <c r="M18" i="14"/>
  <c r="M17" i="14"/>
  <c r="M16" i="14"/>
  <c r="M15" i="14"/>
  <c r="M12" i="14"/>
  <c r="M11" i="14"/>
  <c r="M10" i="14"/>
  <c r="M9" i="14"/>
  <c r="M8" i="14"/>
  <c r="M7" i="14"/>
  <c r="M4" i="14"/>
  <c r="M319" i="13"/>
  <c r="M318" i="13"/>
  <c r="M317" i="13"/>
  <c r="M316" i="13"/>
  <c r="M315" i="13"/>
  <c r="M314" i="13"/>
  <c r="M313" i="13"/>
  <c r="M312" i="13"/>
  <c r="M311" i="13"/>
  <c r="M310" i="13"/>
  <c r="M309" i="13"/>
  <c r="M308" i="13"/>
  <c r="M307" i="13"/>
  <c r="M306" i="13"/>
  <c r="M305" i="13"/>
  <c r="M304" i="13"/>
  <c r="M303" i="13"/>
  <c r="M301" i="13"/>
  <c r="M300" i="13"/>
  <c r="M299" i="13"/>
  <c r="M297" i="13"/>
  <c r="M296" i="13"/>
  <c r="M295" i="13"/>
  <c r="M293" i="13"/>
  <c r="M292" i="13"/>
  <c r="M291" i="13"/>
  <c r="M290" i="13"/>
  <c r="M289" i="13"/>
  <c r="M288" i="13"/>
  <c r="M287" i="13"/>
  <c r="M286" i="13"/>
  <c r="M285" i="13"/>
  <c r="M284" i="13"/>
  <c r="M283" i="13"/>
  <c r="M282" i="13"/>
  <c r="M280" i="13"/>
  <c r="M279" i="13"/>
  <c r="M277" i="13"/>
  <c r="M275" i="13"/>
  <c r="M274" i="13"/>
  <c r="M272" i="13"/>
  <c r="M271" i="13"/>
  <c r="M270" i="13"/>
  <c r="M269" i="13"/>
  <c r="M268" i="13"/>
  <c r="M266" i="13"/>
  <c r="M265" i="13"/>
  <c r="M264" i="13"/>
  <c r="M263" i="13"/>
  <c r="M262" i="13"/>
  <c r="M260" i="13"/>
  <c r="M258" i="13"/>
  <c r="M257" i="13"/>
  <c r="M256" i="13"/>
  <c r="M255" i="13"/>
  <c r="M254" i="13"/>
  <c r="M253" i="13"/>
  <c r="M252" i="13"/>
  <c r="M251" i="13"/>
  <c r="M250" i="13"/>
  <c r="M249" i="13"/>
  <c r="M247" i="13"/>
  <c r="M246" i="13"/>
  <c r="M243" i="13"/>
  <c r="M242" i="13"/>
  <c r="M241" i="13"/>
  <c r="M240" i="13"/>
  <c r="M239" i="13"/>
  <c r="M238" i="13"/>
  <c r="M236" i="13"/>
  <c r="M235" i="13"/>
  <c r="M234" i="13"/>
  <c r="M233" i="13"/>
  <c r="M232" i="13"/>
  <c r="M231" i="13"/>
  <c r="M230" i="13"/>
  <c r="M229" i="13"/>
  <c r="M228" i="13"/>
  <c r="M227" i="13"/>
  <c r="M226" i="13"/>
  <c r="M224" i="13"/>
  <c r="M223" i="13"/>
  <c r="M221" i="13"/>
  <c r="M220" i="13"/>
  <c r="M219" i="13"/>
  <c r="M218" i="13"/>
  <c r="M217" i="13"/>
  <c r="M216" i="13"/>
  <c r="M215" i="13"/>
  <c r="M214" i="13"/>
  <c r="M213" i="13"/>
  <c r="M212" i="13"/>
  <c r="M211" i="13"/>
  <c r="M210" i="13"/>
  <c r="M209" i="13"/>
  <c r="M208" i="13"/>
  <c r="M207" i="13"/>
  <c r="M206" i="13"/>
  <c r="M205" i="13"/>
  <c r="M204" i="13"/>
  <c r="M203" i="13"/>
  <c r="M202" i="13"/>
  <c r="M201" i="13"/>
  <c r="M200" i="13"/>
  <c r="M198" i="13"/>
  <c r="M197" i="13"/>
  <c r="M196" i="13"/>
  <c r="M195" i="13"/>
  <c r="M194" i="13"/>
  <c r="M193" i="13"/>
  <c r="M192" i="13"/>
  <c r="M191" i="13"/>
  <c r="M190" i="13"/>
  <c r="M189" i="13"/>
  <c r="M188" i="13"/>
  <c r="M186" i="13"/>
  <c r="M185" i="13"/>
  <c r="M184" i="13"/>
  <c r="M183" i="13"/>
  <c r="M182" i="13"/>
  <c r="M181" i="13"/>
  <c r="M180" i="13"/>
  <c r="M179" i="13"/>
  <c r="M178" i="13"/>
  <c r="M177" i="13"/>
  <c r="M176" i="13"/>
  <c r="M175" i="13"/>
  <c r="M174" i="13"/>
  <c r="M173" i="13"/>
  <c r="M172" i="13"/>
  <c r="M171" i="13"/>
  <c r="M168" i="13"/>
  <c r="M167" i="13"/>
  <c r="M166" i="13"/>
  <c r="M165" i="13"/>
  <c r="M164" i="13"/>
  <c r="M163" i="13"/>
  <c r="M161" i="13"/>
  <c r="M160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7" i="13"/>
  <c r="M136" i="13"/>
  <c r="M135" i="13"/>
  <c r="M134" i="13"/>
  <c r="M133" i="13"/>
  <c r="M132" i="13"/>
  <c r="M131" i="13"/>
  <c r="M130" i="13"/>
  <c r="M128" i="13"/>
  <c r="M127" i="13"/>
  <c r="M126" i="13"/>
  <c r="M125" i="13"/>
  <c r="M124" i="13"/>
  <c r="M123" i="13"/>
  <c r="M122" i="13"/>
  <c r="M121" i="13"/>
  <c r="M120" i="13"/>
  <c r="M117" i="13"/>
  <c r="M115" i="13"/>
  <c r="M114" i="13"/>
  <c r="M113" i="13"/>
  <c r="M112" i="13"/>
  <c r="M111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1" i="13"/>
  <c r="M89" i="13"/>
  <c r="M87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0" i="13"/>
  <c r="M69" i="13"/>
  <c r="M68" i="13"/>
  <c r="M67" i="13"/>
  <c r="M66" i="13"/>
  <c r="M64" i="13"/>
  <c r="M63" i="13"/>
  <c r="M62" i="13"/>
  <c r="M61" i="13"/>
  <c r="M60" i="13"/>
  <c r="M59" i="13"/>
  <c r="M57" i="13"/>
  <c r="M55" i="13"/>
  <c r="M54" i="13"/>
  <c r="M53" i="13"/>
  <c r="M52" i="13"/>
  <c r="M50" i="13"/>
  <c r="M48" i="13"/>
  <c r="M47" i="13"/>
  <c r="M46" i="13"/>
  <c r="M44" i="13"/>
  <c r="M42" i="13"/>
  <c r="M40" i="13"/>
  <c r="M38" i="13"/>
  <c r="M37" i="13"/>
  <c r="M36" i="13"/>
  <c r="M35" i="13"/>
  <c r="M34" i="13"/>
  <c r="M33" i="13"/>
  <c r="M31" i="13"/>
  <c r="M30" i="13"/>
  <c r="M29" i="13"/>
  <c r="M27" i="13"/>
  <c r="M26" i="13"/>
  <c r="M25" i="13"/>
  <c r="M24" i="13"/>
  <c r="M23" i="13"/>
  <c r="M22" i="13"/>
  <c r="M20" i="13"/>
  <c r="M19" i="13"/>
  <c r="M16" i="13"/>
  <c r="M15" i="13"/>
  <c r="M14" i="13"/>
  <c r="M13" i="13"/>
  <c r="M12" i="13"/>
  <c r="M11" i="13"/>
  <c r="M10" i="13"/>
  <c r="M9" i="13"/>
  <c r="M8" i="13"/>
  <c r="M7" i="13"/>
  <c r="M4" i="13"/>
  <c r="M710" i="12"/>
  <c r="M709" i="12"/>
  <c r="M708" i="12"/>
  <c r="M707" i="12"/>
  <c r="M706" i="12"/>
  <c r="M705" i="12"/>
  <c r="M704" i="12"/>
  <c r="M703" i="12"/>
  <c r="M702" i="12"/>
  <c r="M701" i="12"/>
  <c r="M700" i="12"/>
  <c r="M699" i="12"/>
  <c r="M698" i="12"/>
  <c r="M697" i="12"/>
  <c r="M696" i="12"/>
  <c r="M695" i="12"/>
  <c r="M694" i="12"/>
  <c r="M693" i="12"/>
  <c r="M692" i="12"/>
  <c r="M691" i="12"/>
  <c r="M690" i="12"/>
  <c r="M689" i="12"/>
  <c r="M688" i="12"/>
  <c r="M687" i="12"/>
  <c r="M686" i="12"/>
  <c r="M685" i="12"/>
  <c r="M684" i="12"/>
  <c r="M683" i="12"/>
  <c r="M682" i="12"/>
  <c r="M681" i="12"/>
  <c r="M680" i="12"/>
  <c r="M679" i="12"/>
  <c r="M678" i="12"/>
  <c r="M677" i="12"/>
  <c r="M676" i="12"/>
  <c r="M675" i="12"/>
  <c r="M674" i="12"/>
  <c r="M673" i="12"/>
  <c r="M672" i="12"/>
  <c r="M671" i="12"/>
  <c r="M670" i="12"/>
  <c r="M669" i="12"/>
  <c r="M668" i="12"/>
  <c r="M667" i="12"/>
  <c r="M666" i="12"/>
  <c r="M665" i="12"/>
  <c r="M664" i="12"/>
  <c r="M663" i="12"/>
  <c r="M662" i="12"/>
  <c r="M661" i="12"/>
  <c r="M660" i="12"/>
  <c r="M659" i="12"/>
  <c r="M658" i="12"/>
  <c r="M657" i="12"/>
  <c r="M656" i="12"/>
  <c r="M655" i="12"/>
  <c r="M654" i="12"/>
  <c r="M653" i="12"/>
  <c r="M652" i="12"/>
  <c r="M651" i="12"/>
  <c r="M650" i="12"/>
  <c r="M649" i="12"/>
  <c r="M648" i="12"/>
  <c r="M647" i="12"/>
  <c r="M646" i="12"/>
  <c r="M645" i="12"/>
  <c r="M644" i="12"/>
  <c r="M643" i="12"/>
  <c r="M642" i="12"/>
  <c r="M641" i="12"/>
  <c r="M640" i="12"/>
  <c r="M639" i="12"/>
  <c r="M638" i="12"/>
  <c r="M637" i="12"/>
  <c r="M636" i="12"/>
  <c r="M635" i="12"/>
  <c r="M634" i="12"/>
  <c r="M633" i="12"/>
  <c r="M632" i="12"/>
  <c r="M631" i="12"/>
  <c r="M630" i="12"/>
  <c r="M629" i="12"/>
  <c r="M628" i="12"/>
  <c r="M627" i="12"/>
  <c r="M626" i="12"/>
  <c r="M625" i="12"/>
  <c r="M624" i="12"/>
  <c r="M623" i="12"/>
  <c r="M622" i="12"/>
  <c r="M621" i="12"/>
  <c r="M620" i="12"/>
  <c r="M619" i="12"/>
  <c r="M618" i="12"/>
  <c r="M617" i="12"/>
  <c r="M616" i="12"/>
  <c r="M615" i="12"/>
  <c r="M614" i="12"/>
  <c r="M613" i="12"/>
  <c r="M612" i="12"/>
  <c r="M611" i="12"/>
  <c r="M610" i="12"/>
  <c r="M609" i="12"/>
  <c r="M608" i="12"/>
  <c r="M607" i="12"/>
  <c r="M606" i="12"/>
  <c r="M605" i="12"/>
  <c r="M604" i="12"/>
  <c r="M603" i="12"/>
  <c r="M602" i="12"/>
  <c r="M601" i="12"/>
  <c r="M600" i="12"/>
  <c r="M599" i="12"/>
  <c r="M598" i="12"/>
  <c r="M597" i="12"/>
  <c r="M596" i="12"/>
  <c r="M595" i="12"/>
  <c r="M594" i="12"/>
  <c r="M593" i="12"/>
  <c r="M592" i="12"/>
  <c r="M591" i="12"/>
  <c r="M590" i="12"/>
  <c r="M589" i="12"/>
  <c r="M588" i="12"/>
  <c r="M587" i="12"/>
  <c r="M586" i="12"/>
  <c r="M585" i="12"/>
  <c r="M584" i="12"/>
  <c r="M583" i="12"/>
  <c r="M582" i="12"/>
  <c r="M581" i="12"/>
  <c r="M580" i="12"/>
  <c r="M579" i="12"/>
  <c r="M578" i="12"/>
  <c r="M577" i="12"/>
  <c r="M576" i="12"/>
  <c r="M575" i="12"/>
  <c r="M574" i="12"/>
  <c r="M573" i="12"/>
  <c r="M572" i="12"/>
  <c r="M571" i="12"/>
  <c r="M570" i="12"/>
  <c r="M569" i="12"/>
  <c r="M568" i="12"/>
  <c r="M567" i="12"/>
  <c r="M566" i="12"/>
  <c r="M565" i="12"/>
  <c r="M564" i="12"/>
  <c r="M563" i="12"/>
  <c r="M562" i="12"/>
  <c r="M561" i="12"/>
  <c r="M560" i="12"/>
  <c r="M559" i="12"/>
  <c r="M558" i="12"/>
  <c r="M557" i="12"/>
  <c r="M556" i="12"/>
  <c r="M555" i="12"/>
  <c r="M554" i="12"/>
  <c r="M553" i="12"/>
  <c r="M552" i="12"/>
  <c r="M551" i="12"/>
  <c r="M550" i="12"/>
  <c r="M549" i="12"/>
  <c r="M548" i="12"/>
  <c r="M547" i="12"/>
  <c r="M546" i="12"/>
  <c r="M545" i="12"/>
  <c r="M544" i="12"/>
  <c r="M543" i="12"/>
  <c r="M542" i="12"/>
  <c r="M541" i="12"/>
  <c r="M540" i="12"/>
  <c r="M539" i="12"/>
  <c r="M538" i="12"/>
  <c r="M537" i="12"/>
  <c r="M536" i="12"/>
  <c r="M535" i="12"/>
  <c r="M534" i="12"/>
  <c r="M533" i="12"/>
  <c r="M532" i="12"/>
  <c r="M531" i="12"/>
  <c r="M530" i="12"/>
  <c r="M529" i="12"/>
  <c r="M528" i="12"/>
  <c r="M527" i="12"/>
  <c r="M526" i="12"/>
  <c r="M525" i="12"/>
  <c r="M524" i="12"/>
  <c r="M523" i="12"/>
  <c r="M522" i="12"/>
  <c r="M521" i="12"/>
  <c r="M520" i="12"/>
  <c r="M519" i="12"/>
  <c r="M518" i="12"/>
  <c r="M517" i="12"/>
  <c r="M516" i="12"/>
  <c r="M515" i="12"/>
  <c r="M514" i="12"/>
  <c r="M513" i="12"/>
  <c r="M512" i="12"/>
  <c r="M511" i="12"/>
  <c r="M510" i="12"/>
  <c r="M509" i="12"/>
  <c r="M508" i="12"/>
  <c r="M507" i="12"/>
  <c r="M506" i="12"/>
  <c r="M505" i="12"/>
  <c r="M504" i="12"/>
  <c r="M503" i="12"/>
  <c r="M502" i="12"/>
  <c r="M501" i="12"/>
  <c r="M500" i="12"/>
  <c r="M499" i="12"/>
  <c r="M498" i="12"/>
  <c r="M497" i="12"/>
  <c r="M496" i="12"/>
  <c r="M495" i="12"/>
  <c r="M494" i="12"/>
  <c r="M493" i="12"/>
  <c r="M492" i="12"/>
  <c r="M491" i="12"/>
  <c r="M490" i="12"/>
  <c r="M489" i="12"/>
  <c r="M488" i="12"/>
  <c r="M487" i="12"/>
  <c r="M486" i="12"/>
  <c r="M485" i="12"/>
  <c r="M484" i="12"/>
  <c r="M483" i="12"/>
  <c r="M482" i="12"/>
  <c r="M481" i="12"/>
  <c r="M480" i="12"/>
  <c r="M479" i="12"/>
  <c r="M478" i="12"/>
  <c r="M477" i="12"/>
  <c r="M476" i="12"/>
  <c r="M475" i="12"/>
  <c r="M474" i="12"/>
  <c r="M473" i="12"/>
  <c r="M472" i="12"/>
  <c r="M471" i="12"/>
  <c r="M470" i="12"/>
  <c r="M469" i="12"/>
  <c r="M468" i="12"/>
  <c r="M467" i="12"/>
  <c r="M466" i="12"/>
  <c r="M465" i="12"/>
  <c r="M464" i="12"/>
  <c r="M463" i="12"/>
  <c r="M462" i="12"/>
  <c r="M461" i="12"/>
  <c r="M460" i="12"/>
  <c r="M459" i="12"/>
  <c r="M458" i="12"/>
  <c r="M457" i="12"/>
  <c r="M456" i="12"/>
  <c r="M455" i="12"/>
  <c r="M454" i="12"/>
  <c r="M452" i="12"/>
  <c r="M451" i="12"/>
  <c r="M450" i="12"/>
  <c r="M449" i="12"/>
  <c r="M448" i="12"/>
  <c r="M447" i="12"/>
  <c r="M446" i="12"/>
  <c r="M445" i="12"/>
  <c r="M444" i="12"/>
  <c r="M443" i="12"/>
  <c r="M442" i="12"/>
  <c r="M441" i="12"/>
  <c r="M440" i="12"/>
  <c r="M439" i="12"/>
  <c r="M438" i="12"/>
  <c r="M437" i="12"/>
  <c r="M436" i="12"/>
  <c r="M435" i="12"/>
  <c r="M434" i="12"/>
  <c r="M433" i="12"/>
  <c r="M432" i="12"/>
  <c r="M431" i="12"/>
  <c r="M430" i="12"/>
  <c r="M429" i="12"/>
  <c r="M428" i="12"/>
  <c r="M427" i="12"/>
  <c r="M426" i="12"/>
  <c r="M425" i="12"/>
  <c r="M424" i="12"/>
  <c r="M423" i="12"/>
  <c r="M422" i="12"/>
  <c r="M421" i="12"/>
  <c r="M420" i="12"/>
  <c r="M419" i="12"/>
  <c r="M418" i="12"/>
  <c r="M417" i="12"/>
  <c r="M416" i="12"/>
  <c r="M415" i="12"/>
  <c r="M414" i="12"/>
  <c r="M413" i="12"/>
  <c r="M412" i="12"/>
  <c r="M411" i="12"/>
  <c r="M410" i="12"/>
  <c r="M409" i="12"/>
  <c r="M408" i="12"/>
  <c r="M407" i="12"/>
  <c r="M406" i="12"/>
  <c r="M405" i="12"/>
  <c r="M404" i="12"/>
  <c r="M403" i="12"/>
  <c r="M402" i="12"/>
  <c r="M401" i="12"/>
  <c r="M400" i="12"/>
  <c r="M399" i="12"/>
  <c r="M398" i="12"/>
  <c r="M397" i="12"/>
  <c r="M396" i="12"/>
  <c r="M395" i="12"/>
  <c r="M393" i="12"/>
  <c r="M392" i="12"/>
  <c r="M391" i="12"/>
  <c r="M390" i="12"/>
  <c r="M389" i="12"/>
  <c r="M388" i="12"/>
  <c r="M387" i="12"/>
  <c r="M386" i="12"/>
  <c r="M385" i="12"/>
  <c r="M384" i="12"/>
  <c r="M383" i="12"/>
  <c r="M382" i="12"/>
  <c r="M381" i="12"/>
  <c r="M380" i="12"/>
  <c r="M379" i="12"/>
  <c r="M378" i="12"/>
  <c r="M377" i="12"/>
  <c r="M376" i="12"/>
  <c r="M375" i="12"/>
  <c r="M374" i="12"/>
  <c r="M373" i="12"/>
  <c r="M372" i="12"/>
  <c r="M371" i="12"/>
  <c r="M370" i="12"/>
  <c r="M369" i="12"/>
  <c r="M368" i="12"/>
  <c r="M367" i="12"/>
  <c r="M366" i="12"/>
  <c r="M365" i="12"/>
  <c r="M364" i="12"/>
  <c r="M363" i="12"/>
  <c r="M362" i="12"/>
  <c r="M361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4" i="12"/>
  <c r="M333" i="12"/>
  <c r="M332" i="12"/>
  <c r="M331" i="12"/>
  <c r="M330" i="12"/>
  <c r="M329" i="12"/>
  <c r="M328" i="12"/>
  <c r="M327" i="12"/>
  <c r="M326" i="12"/>
  <c r="M325" i="12"/>
  <c r="M324" i="12"/>
  <c r="M323" i="12"/>
  <c r="M322" i="12"/>
  <c r="M321" i="12"/>
  <c r="M320" i="12"/>
  <c r="M319" i="12"/>
  <c r="M318" i="12"/>
  <c r="M317" i="12"/>
  <c r="M316" i="12"/>
  <c r="M315" i="12"/>
  <c r="M314" i="12"/>
  <c r="M313" i="12"/>
  <c r="M312" i="12"/>
  <c r="M311" i="12"/>
  <c r="M310" i="12"/>
  <c r="M309" i="12"/>
  <c r="M308" i="12"/>
  <c r="M307" i="12"/>
  <c r="M306" i="12"/>
  <c r="M305" i="12"/>
  <c r="M304" i="12"/>
  <c r="M303" i="12"/>
  <c r="M302" i="12"/>
  <c r="M301" i="12"/>
  <c r="M300" i="12"/>
  <c r="M299" i="12"/>
  <c r="M298" i="12"/>
  <c r="M297" i="12"/>
  <c r="M296" i="12"/>
  <c r="M295" i="12"/>
  <c r="M294" i="12"/>
  <c r="M293" i="12"/>
  <c r="M292" i="12"/>
  <c r="M291" i="12"/>
  <c r="M290" i="12"/>
  <c r="M289" i="12"/>
  <c r="M288" i="12"/>
  <c r="M287" i="12"/>
  <c r="M286" i="12"/>
  <c r="M285" i="12"/>
  <c r="M284" i="12"/>
  <c r="M283" i="12"/>
  <c r="M282" i="12"/>
  <c r="M281" i="12"/>
  <c r="M280" i="12"/>
  <c r="M279" i="12"/>
  <c r="M278" i="12"/>
  <c r="M277" i="12"/>
  <c r="M276" i="12"/>
  <c r="M275" i="12"/>
  <c r="M274" i="12"/>
  <c r="M273" i="12"/>
  <c r="M272" i="12"/>
  <c r="M271" i="12"/>
  <c r="M270" i="12"/>
  <c r="M269" i="12"/>
  <c r="M268" i="12"/>
  <c r="M267" i="12"/>
  <c r="M266" i="12"/>
  <c r="M265" i="12"/>
  <c r="M264" i="12"/>
  <c r="M263" i="12"/>
  <c r="M262" i="12"/>
  <c r="M261" i="12"/>
  <c r="M260" i="12"/>
  <c r="M259" i="12"/>
  <c r="M258" i="12"/>
  <c r="M257" i="12"/>
  <c r="M256" i="12"/>
  <c r="M255" i="12"/>
  <c r="M254" i="12"/>
  <c r="M253" i="12"/>
  <c r="M252" i="12"/>
  <c r="M251" i="12"/>
  <c r="M250" i="12"/>
  <c r="M249" i="12"/>
  <c r="M248" i="12"/>
  <c r="M247" i="12"/>
  <c r="M246" i="12"/>
  <c r="M245" i="12"/>
  <c r="M244" i="12"/>
  <c r="M243" i="12"/>
  <c r="M242" i="12"/>
  <c r="M241" i="12"/>
  <c r="M240" i="12"/>
  <c r="M239" i="12"/>
  <c r="M238" i="12"/>
  <c r="M237" i="12"/>
  <c r="M236" i="12"/>
  <c r="M235" i="12"/>
  <c r="M234" i="12"/>
  <c r="M233" i="12"/>
  <c r="M232" i="12"/>
  <c r="M231" i="12"/>
  <c r="M230" i="12"/>
  <c r="M229" i="12"/>
  <c r="M228" i="12"/>
  <c r="M227" i="12"/>
  <c r="M226" i="12"/>
  <c r="M225" i="12"/>
  <c r="M224" i="12"/>
  <c r="M223" i="12"/>
  <c r="M222" i="12"/>
  <c r="M221" i="12"/>
  <c r="M219" i="12"/>
  <c r="M218" i="12"/>
  <c r="M217" i="12"/>
  <c r="M216" i="12"/>
  <c r="M215" i="12"/>
  <c r="M214" i="12"/>
  <c r="M213" i="12"/>
  <c r="M212" i="12"/>
  <c r="M211" i="12"/>
  <c r="M210" i="12"/>
  <c r="M209" i="12"/>
  <c r="M208" i="12"/>
  <c r="M207" i="12"/>
  <c r="M206" i="12"/>
  <c r="M205" i="12"/>
  <c r="M204" i="12"/>
  <c r="M203" i="12"/>
  <c r="M202" i="12"/>
  <c r="M201" i="12"/>
  <c r="M200" i="12"/>
  <c r="M199" i="12"/>
  <c r="M198" i="12"/>
  <c r="M197" i="12"/>
  <c r="M196" i="12"/>
  <c r="M195" i="12"/>
  <c r="M194" i="12"/>
  <c r="M193" i="12"/>
  <c r="M192" i="12"/>
  <c r="M191" i="12"/>
  <c r="M190" i="12"/>
  <c r="M189" i="12"/>
  <c r="M188" i="12"/>
  <c r="M187" i="12"/>
  <c r="M186" i="12"/>
  <c r="M185" i="12"/>
  <c r="M184" i="12"/>
  <c r="M183" i="12"/>
  <c r="M182" i="12"/>
  <c r="M181" i="12"/>
  <c r="M180" i="12"/>
  <c r="M179" i="12"/>
  <c r="M178" i="12"/>
  <c r="M177" i="12"/>
  <c r="M176" i="12"/>
  <c r="M175" i="12"/>
  <c r="M174" i="12"/>
  <c r="M173" i="12"/>
  <c r="M172" i="12"/>
  <c r="M171" i="12"/>
  <c r="M170" i="12"/>
  <c r="M169" i="12"/>
  <c r="M168" i="12"/>
  <c r="M167" i="12"/>
  <c r="M166" i="12"/>
  <c r="M165" i="12"/>
  <c r="M164" i="12"/>
  <c r="M163" i="12"/>
  <c r="M162" i="12"/>
  <c r="M161" i="12"/>
  <c r="M160" i="12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M140" i="12"/>
  <c r="M139" i="12"/>
  <c r="M138" i="12"/>
  <c r="M137" i="12"/>
  <c r="M136" i="12"/>
  <c r="M135" i="12"/>
  <c r="M134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99" i="12"/>
  <c r="M98" i="12"/>
  <c r="M97" i="12"/>
  <c r="M96" i="12"/>
  <c r="M95" i="12"/>
  <c r="M94" i="12"/>
  <c r="M93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4" i="12"/>
  <c r="M53" i="12"/>
  <c r="M52" i="12"/>
  <c r="M51" i="12"/>
  <c r="M50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" i="12"/>
  <c r="M16" i="11"/>
  <c r="M13" i="11"/>
  <c r="M12" i="11"/>
  <c r="M10" i="11"/>
  <c r="M9" i="11"/>
  <c r="M8" i="11"/>
  <c r="M7" i="11"/>
  <c r="M4" i="11"/>
  <c r="M357" i="10"/>
  <c r="M356" i="10"/>
  <c r="M355" i="10"/>
  <c r="M354" i="10"/>
  <c r="M353" i="10"/>
  <c r="M352" i="10"/>
  <c r="M351" i="10"/>
  <c r="M350" i="10"/>
  <c r="M349" i="10"/>
  <c r="M348" i="10"/>
  <c r="M347" i="10"/>
  <c r="M346" i="10"/>
  <c r="M345" i="10"/>
  <c r="M344" i="10"/>
  <c r="M343" i="10"/>
  <c r="M342" i="10"/>
  <c r="M341" i="10"/>
  <c r="M340" i="10"/>
  <c r="M339" i="10"/>
  <c r="M338" i="10"/>
  <c r="M337" i="10"/>
  <c r="M336" i="10"/>
  <c r="M335" i="10"/>
  <c r="M334" i="10"/>
  <c r="M333" i="10"/>
  <c r="M332" i="10"/>
  <c r="M331" i="10"/>
  <c r="M330" i="10"/>
  <c r="M329" i="10"/>
  <c r="M328" i="10"/>
  <c r="M327" i="10"/>
  <c r="M326" i="10"/>
  <c r="M325" i="10"/>
  <c r="M324" i="10"/>
  <c r="M323" i="10"/>
  <c r="M322" i="10"/>
  <c r="M321" i="10"/>
  <c r="M320" i="10"/>
  <c r="M319" i="10"/>
  <c r="M318" i="10"/>
  <c r="M317" i="10"/>
  <c r="M316" i="10"/>
  <c r="M315" i="10"/>
  <c r="M314" i="10"/>
  <c r="M313" i="10"/>
  <c r="M312" i="10"/>
  <c r="M311" i="10"/>
  <c r="M310" i="10"/>
  <c r="M309" i="10"/>
  <c r="M308" i="10"/>
  <c r="M307" i="10"/>
  <c r="M306" i="10"/>
  <c r="M305" i="10"/>
  <c r="M304" i="10"/>
  <c r="M303" i="10"/>
  <c r="M302" i="10"/>
  <c r="M301" i="10"/>
  <c r="M300" i="10"/>
  <c r="M299" i="10"/>
  <c r="M298" i="10"/>
  <c r="M297" i="10"/>
  <c r="M296" i="10"/>
  <c r="M295" i="10"/>
  <c r="M294" i="10"/>
  <c r="M293" i="10"/>
  <c r="M292" i="10"/>
  <c r="M291" i="10"/>
  <c r="M290" i="10"/>
  <c r="M289" i="10"/>
  <c r="M288" i="10"/>
  <c r="M287" i="10"/>
  <c r="M286" i="10"/>
  <c r="M285" i="10"/>
  <c r="M284" i="10"/>
  <c r="M283" i="10"/>
  <c r="M282" i="10"/>
  <c r="M281" i="10"/>
  <c r="M280" i="10"/>
  <c r="M279" i="10"/>
  <c r="M278" i="10"/>
  <c r="M277" i="10"/>
  <c r="M276" i="10"/>
  <c r="M275" i="10"/>
  <c r="M274" i="10"/>
  <c r="M273" i="10"/>
  <c r="M272" i="10"/>
  <c r="M271" i="10"/>
  <c r="M270" i="10"/>
  <c r="M269" i="10"/>
  <c r="M268" i="10"/>
  <c r="M267" i="10"/>
  <c r="M266" i="10"/>
  <c r="M265" i="10"/>
  <c r="M264" i="10"/>
  <c r="M263" i="10"/>
  <c r="M262" i="10"/>
  <c r="M261" i="10"/>
  <c r="M260" i="10"/>
  <c r="M259" i="10"/>
  <c r="M258" i="10"/>
  <c r="M257" i="10"/>
  <c r="M256" i="10"/>
  <c r="M255" i="10"/>
  <c r="M254" i="10"/>
  <c r="M253" i="10"/>
  <c r="M252" i="10"/>
  <c r="M251" i="10"/>
  <c r="M250" i="10"/>
  <c r="M249" i="10"/>
  <c r="M248" i="10"/>
  <c r="M247" i="10"/>
  <c r="M246" i="10"/>
  <c r="M245" i="10"/>
  <c r="M244" i="10"/>
  <c r="M243" i="10"/>
  <c r="M242" i="10"/>
  <c r="M241" i="10"/>
  <c r="M240" i="10"/>
  <c r="M239" i="10"/>
  <c r="M238" i="10"/>
  <c r="M237" i="10"/>
  <c r="M236" i="10"/>
  <c r="M235" i="10"/>
  <c r="M234" i="10"/>
  <c r="M233" i="10"/>
  <c r="M232" i="10"/>
  <c r="M231" i="10"/>
  <c r="M230" i="10"/>
  <c r="M229" i="10"/>
  <c r="M228" i="10"/>
  <c r="M227" i="10"/>
  <c r="M226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8" i="10"/>
  <c r="M17" i="10"/>
  <c r="M15" i="10"/>
  <c r="M14" i="10"/>
  <c r="M13" i="10"/>
  <c r="M11" i="10"/>
  <c r="M10" i="10"/>
  <c r="M9" i="10"/>
  <c r="M8" i="10"/>
  <c r="M4" i="10" s="1"/>
  <c r="M7" i="10"/>
  <c r="M383" i="9"/>
  <c r="M382" i="9"/>
  <c r="M381" i="9"/>
  <c r="M380" i="9"/>
  <c r="M379" i="9"/>
  <c r="M378" i="9"/>
  <c r="M377" i="9"/>
  <c r="M376" i="9"/>
  <c r="M375" i="9"/>
  <c r="M374" i="9"/>
  <c r="M373" i="9"/>
  <c r="M372" i="9"/>
  <c r="M371" i="9"/>
  <c r="M370" i="9"/>
  <c r="M369" i="9"/>
  <c r="M368" i="9"/>
  <c r="M366" i="9"/>
  <c r="M365" i="9"/>
  <c r="M364" i="9"/>
  <c r="M363" i="9"/>
  <c r="M362" i="9"/>
  <c r="M361" i="9"/>
  <c r="M360" i="9"/>
  <c r="M359" i="9"/>
  <c r="M358" i="9"/>
  <c r="M357" i="9"/>
  <c r="M356" i="9"/>
  <c r="M355" i="9"/>
  <c r="M354" i="9"/>
  <c r="M353" i="9"/>
  <c r="M352" i="9"/>
  <c r="M349" i="9"/>
  <c r="M348" i="9"/>
  <c r="M347" i="9"/>
  <c r="M346" i="9"/>
  <c r="M345" i="9"/>
  <c r="M343" i="9"/>
  <c r="M342" i="9"/>
  <c r="M341" i="9"/>
  <c r="M340" i="9"/>
  <c r="M339" i="9"/>
  <c r="M338" i="9"/>
  <c r="M337" i="9"/>
  <c r="M336" i="9"/>
  <c r="M335" i="9"/>
  <c r="M334" i="9"/>
  <c r="M333" i="9"/>
  <c r="M332" i="9"/>
  <c r="M331" i="9"/>
  <c r="M330" i="9"/>
  <c r="M328" i="9"/>
  <c r="M327" i="9"/>
  <c r="M326" i="9"/>
  <c r="M324" i="9"/>
  <c r="M323" i="9"/>
  <c r="M322" i="9"/>
  <c r="M320" i="9"/>
  <c r="M319" i="9"/>
  <c r="M318" i="9"/>
  <c r="M317" i="9"/>
  <c r="M315" i="9"/>
  <c r="M314" i="9"/>
  <c r="M313" i="9"/>
  <c r="M312" i="9"/>
  <c r="M311" i="9"/>
  <c r="M310" i="9"/>
  <c r="M309" i="9"/>
  <c r="M308" i="9"/>
  <c r="M307" i="9"/>
  <c r="M306" i="9"/>
  <c r="M305" i="9"/>
  <c r="M304" i="9"/>
  <c r="M303" i="9"/>
  <c r="M302" i="9"/>
  <c r="M301" i="9"/>
  <c r="M300" i="9"/>
  <c r="M298" i="9"/>
  <c r="M297" i="9"/>
  <c r="M296" i="9"/>
  <c r="M295" i="9"/>
  <c r="M294" i="9"/>
  <c r="M292" i="9"/>
  <c r="M291" i="9"/>
  <c r="M289" i="9"/>
  <c r="M287" i="9"/>
  <c r="M286" i="9"/>
  <c r="M285" i="9"/>
  <c r="M283" i="9"/>
  <c r="M282" i="9"/>
  <c r="M281" i="9"/>
  <c r="M278" i="9"/>
  <c r="M277" i="9"/>
  <c r="M276" i="9"/>
  <c r="M275" i="9"/>
  <c r="M273" i="9"/>
  <c r="M272" i="9"/>
  <c r="M271" i="9"/>
  <c r="M270" i="9"/>
  <c r="M269" i="9"/>
  <c r="M267" i="9"/>
  <c r="M264" i="9"/>
  <c r="M261" i="9"/>
  <c r="M260" i="9"/>
  <c r="M258" i="9"/>
  <c r="M257" i="9"/>
  <c r="M256" i="9"/>
  <c r="M255" i="9"/>
  <c r="M254" i="9"/>
  <c r="M253" i="9"/>
  <c r="M251" i="9"/>
  <c r="M250" i="9"/>
  <c r="M249" i="9"/>
  <c r="M248" i="9"/>
  <c r="M246" i="9"/>
  <c r="M245" i="9"/>
  <c r="M244" i="9"/>
  <c r="M242" i="9"/>
  <c r="M241" i="9"/>
  <c r="M240" i="9"/>
  <c r="M239" i="9"/>
  <c r="M236" i="9"/>
  <c r="M235" i="9"/>
  <c r="M234" i="9"/>
  <c r="M233" i="9"/>
  <c r="M232" i="9"/>
  <c r="M231" i="9"/>
  <c r="M230" i="9"/>
  <c r="M229" i="9"/>
  <c r="M227" i="9"/>
  <c r="M226" i="9"/>
  <c r="M225" i="9"/>
  <c r="M224" i="9"/>
  <c r="M223" i="9"/>
  <c r="M222" i="9"/>
  <c r="M220" i="9"/>
  <c r="M219" i="9"/>
  <c r="M218" i="9"/>
  <c r="M217" i="9"/>
  <c r="M216" i="9"/>
  <c r="M215" i="9"/>
  <c r="M214" i="9"/>
  <c r="M213" i="9"/>
  <c r="M212" i="9"/>
  <c r="M211" i="9"/>
  <c r="M210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4" i="9"/>
  <c r="M193" i="9"/>
  <c r="M192" i="9"/>
  <c r="M191" i="9"/>
  <c r="M190" i="9"/>
  <c r="M189" i="9"/>
  <c r="M188" i="9"/>
  <c r="M185" i="9"/>
  <c r="M184" i="9"/>
  <c r="M183" i="9"/>
  <c r="M180" i="9"/>
  <c r="M179" i="9"/>
  <c r="M176" i="9"/>
  <c r="M175" i="9"/>
  <c r="M174" i="9"/>
  <c r="M172" i="9"/>
  <c r="M171" i="9"/>
  <c r="M170" i="9"/>
  <c r="M168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0" i="9"/>
  <c r="M149" i="9"/>
  <c r="M147" i="9"/>
  <c r="M145" i="9"/>
  <c r="M144" i="9"/>
  <c r="M143" i="9"/>
  <c r="M142" i="9"/>
  <c r="M141" i="9"/>
  <c r="M140" i="9"/>
  <c r="M138" i="9"/>
  <c r="M137" i="9"/>
  <c r="M136" i="9"/>
  <c r="M135" i="9"/>
  <c r="M134" i="9"/>
  <c r="M133" i="9"/>
  <c r="M130" i="9"/>
  <c r="M129" i="9"/>
  <c r="M128" i="9"/>
  <c r="M127" i="9"/>
  <c r="M126" i="9"/>
  <c r="M125" i="9"/>
  <c r="M123" i="9"/>
  <c r="M121" i="9"/>
  <c r="M120" i="9"/>
  <c r="M119" i="9"/>
  <c r="M118" i="9"/>
  <c r="M116" i="9"/>
  <c r="M115" i="9"/>
  <c r="M114" i="9"/>
  <c r="M113" i="9"/>
  <c r="M112" i="9"/>
  <c r="M111" i="9"/>
  <c r="M110" i="9"/>
  <c r="M109" i="9"/>
  <c r="M108" i="9"/>
  <c r="M105" i="9"/>
  <c r="M104" i="9"/>
  <c r="M102" i="9"/>
  <c r="M101" i="9"/>
  <c r="M100" i="9"/>
  <c r="M99" i="9"/>
  <c r="M98" i="9"/>
  <c r="M97" i="9"/>
  <c r="M96" i="9"/>
  <c r="M94" i="9"/>
  <c r="M93" i="9"/>
  <c r="M92" i="9"/>
  <c r="M91" i="9"/>
  <c r="M90" i="9"/>
  <c r="M89" i="9"/>
  <c r="M88" i="9"/>
  <c r="M87" i="9"/>
  <c r="M86" i="9"/>
  <c r="M85" i="9"/>
  <c r="M83" i="9"/>
  <c r="M82" i="9"/>
  <c r="M80" i="9"/>
  <c r="M77" i="9"/>
  <c r="M75" i="9"/>
  <c r="M72" i="9"/>
  <c r="M70" i="9"/>
  <c r="M67" i="9"/>
  <c r="M65" i="9"/>
  <c r="M64" i="9"/>
  <c r="M62" i="9"/>
  <c r="M60" i="9"/>
  <c r="M59" i="9"/>
  <c r="M57" i="9"/>
  <c r="M56" i="9"/>
  <c r="M55" i="9"/>
  <c r="M54" i="9"/>
  <c r="M53" i="9"/>
  <c r="M51" i="9"/>
  <c r="M50" i="9"/>
  <c r="M48" i="9"/>
  <c r="M47" i="9"/>
  <c r="M46" i="9"/>
  <c r="M45" i="9"/>
  <c r="M44" i="9"/>
  <c r="M43" i="9"/>
  <c r="M42" i="9"/>
  <c r="M41" i="9"/>
  <c r="M38" i="9"/>
  <c r="M36" i="9"/>
  <c r="M35" i="9"/>
  <c r="M33" i="9"/>
  <c r="M31" i="9"/>
  <c r="M27" i="9"/>
  <c r="M26" i="9"/>
  <c r="M25" i="9"/>
  <c r="M24" i="9"/>
  <c r="M22" i="9"/>
  <c r="M21" i="9"/>
  <c r="M19" i="9"/>
  <c r="M18" i="9"/>
  <c r="M17" i="9"/>
  <c r="M16" i="9"/>
  <c r="M15" i="9"/>
  <c r="M14" i="9"/>
  <c r="M13" i="9"/>
  <c r="M12" i="9"/>
  <c r="M11" i="9"/>
  <c r="M9" i="9"/>
  <c r="M8" i="9"/>
  <c r="M7" i="9"/>
  <c r="M4" i="9"/>
  <c r="M306" i="8"/>
  <c r="M305" i="8"/>
  <c r="M303" i="8"/>
  <c r="M302" i="8"/>
  <c r="M300" i="8"/>
  <c r="M299" i="8"/>
  <c r="M298" i="8"/>
  <c r="M297" i="8"/>
  <c r="M296" i="8"/>
  <c r="M295" i="8"/>
  <c r="M293" i="8"/>
  <c r="M292" i="8"/>
  <c r="M291" i="8"/>
  <c r="M290" i="8"/>
  <c r="M289" i="8"/>
  <c r="M288" i="8"/>
  <c r="M287" i="8"/>
  <c r="M286" i="8"/>
  <c r="M285" i="8"/>
  <c r="M284" i="8"/>
  <c r="M283" i="8"/>
  <c r="M281" i="8"/>
  <c r="M280" i="8"/>
  <c r="M279" i="8"/>
  <c r="M277" i="8"/>
  <c r="M276" i="8"/>
  <c r="M275" i="8"/>
  <c r="M274" i="8"/>
  <c r="M272" i="8"/>
  <c r="M270" i="8"/>
  <c r="M268" i="8"/>
  <c r="M267" i="8"/>
  <c r="M266" i="8"/>
  <c r="M264" i="8"/>
  <c r="M263" i="8"/>
  <c r="M262" i="8"/>
  <c r="M261" i="8"/>
  <c r="M259" i="8"/>
  <c r="M258" i="8"/>
  <c r="M256" i="8"/>
  <c r="M255" i="8"/>
  <c r="M251" i="8"/>
  <c r="M250" i="8"/>
  <c r="M249" i="8"/>
  <c r="M248" i="8"/>
  <c r="M247" i="8"/>
  <c r="M245" i="8"/>
  <c r="M243" i="8"/>
  <c r="M242" i="8"/>
  <c r="M241" i="8"/>
  <c r="M239" i="8"/>
  <c r="M238" i="8"/>
  <c r="M237" i="8"/>
  <c r="M235" i="8"/>
  <c r="M232" i="8"/>
  <c r="M231" i="8"/>
  <c r="M230" i="8"/>
  <c r="M229" i="8"/>
  <c r="M228" i="8"/>
  <c r="M227" i="8"/>
  <c r="M226" i="8"/>
  <c r="M225" i="8"/>
  <c r="M222" i="8"/>
  <c r="M221" i="8"/>
  <c r="M219" i="8"/>
  <c r="M215" i="8"/>
  <c r="M214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5" i="8"/>
  <c r="M194" i="8"/>
  <c r="M193" i="8"/>
  <c r="M191" i="8"/>
  <c r="M190" i="8"/>
  <c r="M189" i="8"/>
  <c r="M188" i="8"/>
  <c r="M186" i="8"/>
  <c r="M185" i="8"/>
  <c r="M184" i="8"/>
  <c r="M183" i="8"/>
  <c r="M182" i="8"/>
  <c r="M181" i="8"/>
  <c r="M180" i="8"/>
  <c r="M178" i="8"/>
  <c r="M177" i="8"/>
  <c r="M176" i="8"/>
  <c r="M175" i="8"/>
  <c r="M174" i="8"/>
  <c r="M173" i="8"/>
  <c r="M171" i="8"/>
  <c r="M169" i="8"/>
  <c r="M167" i="8"/>
  <c r="M166" i="8"/>
  <c r="M165" i="8"/>
  <c r="M163" i="8"/>
  <c r="M162" i="8"/>
  <c r="M161" i="8"/>
  <c r="M159" i="8"/>
  <c r="M158" i="8"/>
  <c r="M157" i="8"/>
  <c r="M156" i="8"/>
  <c r="M152" i="8"/>
  <c r="M151" i="8"/>
  <c r="M150" i="8"/>
  <c r="M149" i="8"/>
  <c r="M148" i="8"/>
  <c r="M147" i="8"/>
  <c r="M146" i="8"/>
  <c r="M145" i="8"/>
  <c r="M144" i="8"/>
  <c r="M143" i="8"/>
  <c r="M141" i="8"/>
  <c r="M140" i="8"/>
  <c r="M139" i="8"/>
  <c r="M138" i="8"/>
  <c r="M137" i="8"/>
  <c r="M136" i="8"/>
  <c r="M135" i="8"/>
  <c r="M133" i="8"/>
  <c r="M131" i="8"/>
  <c r="M130" i="8"/>
  <c r="M129" i="8"/>
  <c r="M128" i="8"/>
  <c r="M124" i="8"/>
  <c r="M123" i="8"/>
  <c r="M122" i="8"/>
  <c r="M121" i="8"/>
  <c r="M120" i="8"/>
  <c r="M119" i="8"/>
  <c r="M118" i="8"/>
  <c r="M117" i="8"/>
  <c r="M116" i="8"/>
  <c r="M115" i="8"/>
  <c r="M111" i="8"/>
  <c r="M110" i="8"/>
  <c r="M109" i="8"/>
  <c r="M107" i="8"/>
  <c r="M106" i="8"/>
  <c r="M104" i="8"/>
  <c r="M103" i="8"/>
  <c r="M102" i="8"/>
  <c r="M101" i="8"/>
  <c r="M100" i="8"/>
  <c r="M99" i="8"/>
  <c r="M96" i="8"/>
  <c r="M95" i="8"/>
  <c r="M94" i="8"/>
  <c r="M93" i="8"/>
  <c r="M92" i="8"/>
  <c r="M91" i="8"/>
  <c r="M90" i="8"/>
  <c r="M88" i="8"/>
  <c r="M87" i="8"/>
  <c r="M86" i="8"/>
  <c r="M85" i="8"/>
  <c r="M84" i="8"/>
  <c r="M82" i="8"/>
  <c r="M80" i="8"/>
  <c r="M79" i="8"/>
  <c r="M78" i="8"/>
  <c r="M77" i="8"/>
  <c r="M76" i="8"/>
  <c r="M74" i="8"/>
  <c r="M71" i="8"/>
  <c r="M70" i="8"/>
  <c r="M69" i="8"/>
  <c r="M68" i="8"/>
  <c r="M66" i="8"/>
  <c r="M65" i="8"/>
  <c r="M63" i="8"/>
  <c r="M62" i="8"/>
  <c r="M61" i="8"/>
  <c r="M60" i="8"/>
  <c r="M59" i="8"/>
  <c r="M57" i="8"/>
  <c r="M56" i="8"/>
  <c r="M55" i="8"/>
  <c r="M54" i="8"/>
  <c r="M53" i="8"/>
  <c r="M52" i="8"/>
  <c r="M51" i="8"/>
  <c r="M50" i="8"/>
  <c r="M49" i="8"/>
  <c r="M48" i="8"/>
  <c r="M45" i="8"/>
  <c r="M44" i="8"/>
  <c r="M43" i="8"/>
  <c r="M42" i="8"/>
  <c r="M40" i="8"/>
  <c r="M38" i="8"/>
  <c r="M35" i="8"/>
  <c r="M34" i="8"/>
  <c r="M33" i="8"/>
  <c r="M32" i="8"/>
  <c r="M31" i="8"/>
  <c r="M30" i="8"/>
  <c r="M25" i="8"/>
  <c r="M24" i="8"/>
  <c r="M23" i="8"/>
  <c r="M22" i="8"/>
  <c r="M21" i="8"/>
  <c r="M20" i="8"/>
  <c r="M19" i="8"/>
  <c r="M18" i="8"/>
  <c r="M17" i="8"/>
  <c r="M16" i="8"/>
  <c r="M14" i="8"/>
  <c r="M13" i="8"/>
  <c r="M12" i="8"/>
  <c r="M11" i="8"/>
  <c r="M10" i="8"/>
  <c r="M8" i="8"/>
  <c r="M7" i="8"/>
  <c r="M4" i="8"/>
  <c r="M477" i="7"/>
  <c r="M427" i="7"/>
  <c r="M426" i="7"/>
  <c r="M410" i="7"/>
  <c r="M381" i="7"/>
  <c r="M379" i="7"/>
  <c r="M375" i="7"/>
  <c r="M337" i="7"/>
  <c r="M291" i="7"/>
  <c r="M249" i="7"/>
  <c r="M233" i="7"/>
  <c r="M115" i="7"/>
  <c r="M98" i="7"/>
  <c r="M85" i="7"/>
  <c r="M61" i="7"/>
  <c r="M59" i="7"/>
  <c r="M52" i="7"/>
  <c r="M46" i="7"/>
  <c r="M39" i="7"/>
  <c r="M37" i="7"/>
  <c r="M32" i="7"/>
  <c r="M31" i="7"/>
  <c r="M28" i="7"/>
  <c r="M26" i="7"/>
  <c r="M20" i="7"/>
  <c r="M4" i="7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4" i="5"/>
  <c r="M177" i="4" l="1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0" i="4"/>
  <c r="M29" i="4"/>
  <c r="M28" i="4"/>
  <c r="M27" i="4"/>
  <c r="M26" i="4"/>
  <c r="M25" i="4"/>
  <c r="M24" i="4"/>
  <c r="M23" i="4"/>
  <c r="M22" i="4"/>
  <c r="M21" i="4"/>
  <c r="M20" i="4"/>
  <c r="M18" i="4"/>
  <c r="M17" i="4"/>
  <c r="M16" i="4"/>
  <c r="M15" i="4"/>
  <c r="M14" i="4"/>
  <c r="M13" i="4"/>
  <c r="M12" i="4"/>
  <c r="M11" i="4"/>
  <c r="M8" i="4"/>
  <c r="M4" i="4"/>
  <c r="M138" i="2" l="1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6" i="2"/>
  <c r="M75" i="2"/>
  <c r="M74" i="2"/>
  <c r="M73" i="2"/>
  <c r="M72" i="2"/>
  <c r="M71" i="2"/>
  <c r="M70" i="2"/>
  <c r="M69" i="2"/>
  <c r="M67" i="2"/>
  <c r="M66" i="2"/>
  <c r="M65" i="2"/>
  <c r="M64" i="2"/>
  <c r="M63" i="2"/>
  <c r="M62" i="2"/>
  <c r="M60" i="2"/>
  <c r="M59" i="2"/>
  <c r="M57" i="2"/>
  <c r="M56" i="2"/>
  <c r="M55" i="2"/>
  <c r="M54" i="2"/>
  <c r="M53" i="2"/>
  <c r="M52" i="2"/>
  <c r="M51" i="2"/>
  <c r="M50" i="2"/>
  <c r="M48" i="2"/>
  <c r="M47" i="2"/>
  <c r="M45" i="2"/>
  <c r="M44" i="2"/>
  <c r="M42" i="2"/>
  <c r="M41" i="2"/>
  <c r="M40" i="2"/>
  <c r="M39" i="2"/>
  <c r="M38" i="2"/>
  <c r="M37" i="2"/>
  <c r="M36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1" i="2"/>
  <c r="M10" i="2"/>
  <c r="M9" i="2"/>
  <c r="M8" i="2"/>
  <c r="M7" i="2"/>
  <c r="M4" i="2"/>
</calcChain>
</file>

<file path=xl/comments1.xml><?xml version="1.0" encoding="utf-8"?>
<comments xmlns="http://schemas.openxmlformats.org/spreadsheetml/2006/main">
  <authors>
    <author>Автор</author>
  </authors>
  <commentList>
    <comment ref="F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17 картонных коробок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17 картонных коробок</t>
        </r>
      </text>
    </comment>
  </commentList>
</comments>
</file>

<file path=xl/sharedStrings.xml><?xml version="1.0" encoding="utf-8"?>
<sst xmlns="http://schemas.openxmlformats.org/spreadsheetml/2006/main" count="25207" uniqueCount="7557">
  <si>
    <t>Группа</t>
  </si>
  <si>
    <t>Куратор</t>
  </si>
  <si>
    <t>№ п/п</t>
  </si>
  <si>
    <t>№ Склада</t>
  </si>
  <si>
    <t>Код ЕНС</t>
  </si>
  <si>
    <t>Товар</t>
  </si>
  <si>
    <t>Гост</t>
  </si>
  <si>
    <t>Техническая характеристика</t>
  </si>
  <si>
    <t>Марка</t>
  </si>
  <si>
    <t xml:space="preserve">ЕИ </t>
  </si>
  <si>
    <t>Цена
(по состоянию на 20.05.2013)</t>
  </si>
  <si>
    <t>Кол-во к реализации на сторону</t>
  </si>
  <si>
    <t>Сумма</t>
  </si>
  <si>
    <t>Металлопрокат</t>
  </si>
  <si>
    <t>УГМ</t>
  </si>
  <si>
    <t>Проволока нержавеющая D2мм</t>
  </si>
  <si>
    <t>ГОСТ 2246-70</t>
  </si>
  <si>
    <t>Т</t>
  </si>
  <si>
    <t>Сталь тонколистовая оцинкованная</t>
  </si>
  <si>
    <t>ГОСТ 19904-90, ГОСТ 14918-80</t>
  </si>
  <si>
    <t>Рулонная, ПК-под окраску, НР-с нормальной разнотолщинностью, МТ-без узора кристаллизации, 1 класса толщины покрытия (18-40мкм), О-с обрезной кромкой</t>
  </si>
  <si>
    <t>0,7х1250</t>
  </si>
  <si>
    <t>Труба бесшовная тонкостенная нержавеющая</t>
  </si>
  <si>
    <t>ГОСТ 9941-81, ГОСТ 5632-72</t>
  </si>
  <si>
    <t>холоднодеформированная, длина не менее 6,0м</t>
  </si>
  <si>
    <t>М</t>
  </si>
  <si>
    <t>Электротехническое оборудование</t>
  </si>
  <si>
    <t>УГЭ</t>
  </si>
  <si>
    <t>Светофор линзовый мачтовый</t>
  </si>
  <si>
    <t>ТУ 32ЦШ 2017-94</t>
  </si>
  <si>
    <t>Двузначный, на металлической мачте, корпус-литой алюминиевый с наборными головками, U=12В, цвет линз-красный и зеленый, УХЛ1</t>
  </si>
  <si>
    <t>ШТ</t>
  </si>
  <si>
    <t>УИТ</t>
  </si>
  <si>
    <t>Кабель телефонный</t>
  </si>
  <si>
    <t>ТУ 16.К71-061-89</t>
  </si>
  <si>
    <t>Местной связи высокочастотный, с медными жилами, изоляция из полиэтилена, сердечник заполнен гидрофобной массой, выпрессованная полиэтиленовая поясная изоляция, экран из алюмополиэтилена, с оболочкой из светостабилизированного полиэтилена</t>
  </si>
  <si>
    <t>КСПЗП 1х4х0,9</t>
  </si>
  <si>
    <t>Кабель управления</t>
  </si>
  <si>
    <t>Reka Cables LTD, Finland индивидуальное экранирование витых пар и общий экран</t>
  </si>
  <si>
    <t>KJAAM 4х2+1х0,5</t>
  </si>
  <si>
    <t>КИПиА, связь и ВТ</t>
  </si>
  <si>
    <t>Комплектующие коробок, панелей</t>
  </si>
  <si>
    <t>Арт. ОНК</t>
  </si>
  <si>
    <t>до 30мм. Для регулировния высоты установки лючка в коробке PANDORA, алюминий</t>
  </si>
  <si>
    <t>Рамка ОНК</t>
  </si>
  <si>
    <t>ГОСТ Р 51311-99</t>
  </si>
  <si>
    <t>Телефонный, жила-мягкая медная проволока, с полиэтиленовой изоляцией в пластмассовой оболочке, поясная изоляция-лента ПЭТФ, экран-алюминиевая фольга</t>
  </si>
  <si>
    <t>ТППэп 10х2х0,4</t>
  </si>
  <si>
    <t>Сальник ввертной</t>
  </si>
  <si>
    <t>ТУ 36-1952-81</t>
  </si>
  <si>
    <t>Из алюминиевого сплава, IP65</t>
  </si>
  <si>
    <t>У266У2</t>
  </si>
  <si>
    <t>Автомат</t>
  </si>
  <si>
    <t>6,3А</t>
  </si>
  <si>
    <t>ВА 2129-1400-10-12КР</t>
  </si>
  <si>
    <t>Планка сталеалюминиевая</t>
  </si>
  <si>
    <t>ТУ 3449-033-01394366-2007</t>
  </si>
  <si>
    <t>Для присоединения плоских алюминиевых подпиточных шин сечением до 80х8мм к стальным троллеям</t>
  </si>
  <si>
    <t>У1040У1</t>
  </si>
  <si>
    <t>Строительные материалы, бумага</t>
  </si>
  <si>
    <t>НГЕОЛ</t>
  </si>
  <si>
    <t>Фляга</t>
  </si>
  <si>
    <t>Из пищевого алюминия, 1л.</t>
  </si>
  <si>
    <t>Сальник привертной</t>
  </si>
  <si>
    <t>Наружный диаметр кабеля 16-22мм, резьба M30, IP65, установка в отверстиях оболочек электротехнических изделий со стенкой толщиной не более 5мм, материал-алюминиевый сплав</t>
  </si>
  <si>
    <t>У263У2</t>
  </si>
  <si>
    <t>ОРЗ</t>
  </si>
  <si>
    <t>Самовар электрический</t>
  </si>
  <si>
    <t>УТИСО</t>
  </si>
  <si>
    <t>Автопровод</t>
  </si>
  <si>
    <t>ПВРВ-1</t>
  </si>
  <si>
    <t>Устройство тирристорное</t>
  </si>
  <si>
    <t>В составе: тирристорный преобразователь 5300кВа, 120кВт-1шт, трансформатор питания цепи возбуждения двухобмоточный сухой-400кВа-1шт, комплект коммутационной аппаратуры-1комплект к электроприводу подъемной двухбарабанной машины (6,3-1,9-1,9)</t>
  </si>
  <si>
    <t>КМП</t>
  </si>
  <si>
    <t>Импорт. Энергетика</t>
  </si>
  <si>
    <t>Система релейной защиты и автоматики</t>
  </si>
  <si>
    <t>РЗА 2005-2037/РП-767-П</t>
  </si>
  <si>
    <t>В комплекте: устройство защиты подстанции: от замыканий на землю S81-2кмп, от междуфазных к.з. и замыканий на землю S82-1кмп, от замыканий на землю и проведения измерений I и U S41-10кмп, устройство защиты сборных шин B80-2кмп, устройство дифференциаль</t>
  </si>
  <si>
    <t>Труба электросварная прямошовная</t>
  </si>
  <si>
    <t>ТУ 14-3Р-1471-2002</t>
  </si>
  <si>
    <t>Сталь 09Г2С ГОСТ 19281-89, ударная вязкость основного металла при t=-60С в соответствии с требованиями ТУ. Ударная вязкость сварного шва равна ударной вязкости основного металла</t>
  </si>
  <si>
    <t>325х6</t>
  </si>
  <si>
    <t>Кабель нагревательный "Лонглайн"</t>
  </si>
  <si>
    <t>380 В</t>
  </si>
  <si>
    <t>HTS1F-C-16\4</t>
  </si>
  <si>
    <t>Общезаводское оборудование</t>
  </si>
  <si>
    <t>Насос нефтяной консольный</t>
  </si>
  <si>
    <t>ТУ26-02-455-82</t>
  </si>
  <si>
    <t>С электродвигателем ВАО2-450LВ-2</t>
  </si>
  <si>
    <t>УПБ</t>
  </si>
  <si>
    <t>Извещатель пожарный</t>
  </si>
  <si>
    <t>ТУ 4371-035-12150638-00</t>
  </si>
  <si>
    <t>Тепловой, 1ExdIIBT3, Uкомм=6-36В, Iкомм=0,05-0,2А, кл.А3, диапазон температур срабатывания от +64C до +76C, 2 датчика, IP54, диапазон температур эксплуатации от -55C до +70C. В комплекте с кабельными вводами для присоединения бронированного кабеля</t>
  </si>
  <si>
    <t>ИП 103-1В/А3-2-А-Б</t>
  </si>
  <si>
    <t>Отвод</t>
  </si>
  <si>
    <t>15ОСТ 108.321.20-82</t>
  </si>
  <si>
    <t>Ру130кгс/см2, Т=560С, 360х4300х5985, R=850</t>
  </si>
  <si>
    <t>Д219х32, 90град, сталь 12Х1МФ</t>
  </si>
  <si>
    <t>Датчик контроля положения подвижных объектов</t>
  </si>
  <si>
    <t>ТУ 12.48.155-82</t>
  </si>
  <si>
    <t>IP54, РВ, 3В, Иа (ExdiaI)</t>
  </si>
  <si>
    <t>ДКП-М УХЛ5</t>
  </si>
  <si>
    <t>Устройство комплектное распределительное</t>
  </si>
  <si>
    <t>6кВ, состоящее из шкафов К-63У3-8шт, о.л.362379-ЭП1.ОЛ1</t>
  </si>
  <si>
    <t>К-63У3</t>
  </si>
  <si>
    <t>Тяжелое и транспортное</t>
  </si>
  <si>
    <t>Кран мостовой электрический опорный</t>
  </si>
  <si>
    <t>Г/п20/5т, пролет 20м, высота подъема 12,5/14м</t>
  </si>
  <si>
    <t>Пружина</t>
  </si>
  <si>
    <t>36х166х216</t>
  </si>
  <si>
    <t>Импорт. Оборудование и запчасти обогатительного производства</t>
  </si>
  <si>
    <t>Шкаф управления технологической автоматики и защиты</t>
  </si>
  <si>
    <t>На базе контроллеров "Simatic-S7" к электроприводу подъемной двухбарабанной машины (6,3-1,9-1,9) с безредукторным приводом правого исполнения фирмы "SIEMAG" для скиповой установки ствола ВСС-1 шахты "Скалистая" рудника "Комсомольский" по договору</t>
  </si>
  <si>
    <t>Кабель коаксиальный</t>
  </si>
  <si>
    <t>NKRFXT07807</t>
  </si>
  <si>
    <t>Радиочастотный, внутренний проводник медная трубка, изоляция вспененный полиэтилен, внешний проводник медная лента с периодическими отверстиями, оболочка безгалогенный пластикат, не распространяющий горение, устойчивый к коррозии, пожаробезопасный,</t>
  </si>
  <si>
    <t>RFXT 7/8''-50 MBHF</t>
  </si>
  <si>
    <t>Комплект запасных частей</t>
  </si>
  <si>
    <t>К электроприводу подъемной двухбарабанной машины (6,3-1,9-1,9) с безредукторным приводом правого исполнения фирмы "SIEMAG" скиповой установки ствола ВСС-1 шахты "Скалистая" рудника "Комсомольский"</t>
  </si>
  <si>
    <t>УАП</t>
  </si>
  <si>
    <t>Компонент полевой сети</t>
  </si>
  <si>
    <t>(Allen Bradley)</t>
  </si>
  <si>
    <t>Сеть ControlNet, заглушка (50 шт.)</t>
  </si>
  <si>
    <t>1786-TCAP</t>
  </si>
  <si>
    <t>Инструменты</t>
  </si>
  <si>
    <t>ГГУ</t>
  </si>
  <si>
    <t>Коронка буровая</t>
  </si>
  <si>
    <t>ТУ 28.12.22.05.2.07.2</t>
  </si>
  <si>
    <t>Номинальный диаметр 28, конус 22, угол 12</t>
  </si>
  <si>
    <t>КНШ-28-22</t>
  </si>
  <si>
    <t>База для плат входных/выходных сигналов</t>
  </si>
  <si>
    <t>16 клемм для подключения входных\выходных сигналов, 18 клемм для подключения земли, 2 клеммы для подключения питания</t>
  </si>
  <si>
    <t>200-TB2</t>
  </si>
  <si>
    <t>Документация техническая на программное обеспечение (к ЕНН 417426)</t>
  </si>
  <si>
    <t>Программное обеспечение регулятора, систем управления, технологической автоматики, диагностики и пультов для безредукторного электропривода шахтного подъемника. Приложение №2-1 к договору №12-91 от27.09.00г</t>
  </si>
  <si>
    <t>30 ОСТ 108.321.13-82</t>
  </si>
  <si>
    <t>Крутоизогнутый</t>
  </si>
  <si>
    <t>20, D328х28, 90град</t>
  </si>
  <si>
    <t>Система анализа мутности</t>
  </si>
  <si>
    <t>Fisher-Rosemount</t>
  </si>
  <si>
    <t>T1054-A2120-X1-M2</t>
  </si>
  <si>
    <t>Импорт. Оборудование и з/ч металлургического производства</t>
  </si>
  <si>
    <t>Выключатель масляный</t>
  </si>
  <si>
    <t>импорт</t>
  </si>
  <si>
    <t>З/часть электротехнического оборудования НМЗ</t>
  </si>
  <si>
    <t>HPtw 304f 12kV 43,3/36,1 kA EA 1712</t>
  </si>
  <si>
    <t>Капитальное строительство</t>
  </si>
  <si>
    <t>УКС</t>
  </si>
  <si>
    <t>Задвижка Mark One</t>
  </si>
  <si>
    <t>Оборудование для реконструкции кобальтового производства на НЗ</t>
  </si>
  <si>
    <t>6INCH/CL2 DN150/PN16</t>
  </si>
  <si>
    <t>Система постоянного тока</t>
  </si>
  <si>
    <t>В комплекте: устройство зарядно-выпрямительное HPT 2х25.220 XET, батарея аккумуляторная 12V62F-17шт, остальные технические характеристики и комплектность согласно опросному листу ШЭ2037-767.02.003-В5.ОЛ1</t>
  </si>
  <si>
    <t>Кабель силовой</t>
  </si>
  <si>
    <t>ГОСТ 433-73</t>
  </si>
  <si>
    <t>0,66кВ, с медными жилами, с резиновой изоляцией, поливинилхлоридной оболочкой, бронированный</t>
  </si>
  <si>
    <t>ВРБГ 3х50+1х25-0,66</t>
  </si>
  <si>
    <t>Прибор пожарный</t>
  </si>
  <si>
    <t>НБИЕ 437132.004 ТУ</t>
  </si>
  <si>
    <t>Подземного применения, 4 шлейфа сигнализации, 1 шлейф управления, Imax по выходным цепям 10А, Imax по входным цепям 1А, Uпит=24(36)В+/-10%, 50Гц, диапазон температур эксплуатации от -40C до +50C, POExiasIX, IP67, в комплекте с резервным взрывозащищенным</t>
  </si>
  <si>
    <t>ППУ-4</t>
  </si>
  <si>
    <t>Клапан запорно-регулирующий</t>
  </si>
  <si>
    <t>Ду200, Ру10, нормально закрытый с пневмоприводом и дополнительным ручным приводом, IP65, шаровой, корпус из углеродистой стали</t>
  </si>
  <si>
    <t>Mark One, 8INCH</t>
  </si>
  <si>
    <t>ТУ 16.К73.012-95</t>
  </si>
  <si>
    <t>1,14кВ, гибкий, с резиновой изоляцией, эластичными электропроводящими экранами, в резиновой оболочке, шахтный</t>
  </si>
  <si>
    <t>КГЭШ 3х70+1х10+3х4</t>
  </si>
  <si>
    <t>Импорт. Дорожно-строительная техника и запчасти</t>
  </si>
  <si>
    <t>Коробка передач в сборе</t>
  </si>
  <si>
    <t>523-20000000</t>
  </si>
  <si>
    <t>Трансмиссия</t>
  </si>
  <si>
    <t>Электродвигатель</t>
  </si>
  <si>
    <t>1250кВт, 1500 об/мин</t>
  </si>
  <si>
    <t>ДСП-118/44-4УХЛ4</t>
  </si>
  <si>
    <t>Лифт грузовой</t>
  </si>
  <si>
    <t>Кабель</t>
  </si>
  <si>
    <t>Outokumpu Engineering Contraktors Oy, Финляндия</t>
  </si>
  <si>
    <t>3.1. Распредилительное устройство 35 кВ для питания трансформаторов электропечей</t>
  </si>
  <si>
    <t>35 кВ HXCMK 1*300/25</t>
  </si>
  <si>
    <t>Задвижка</t>
  </si>
  <si>
    <t>ТУ 26-07-1125-96</t>
  </si>
  <si>
    <t>Дy200, Ру64, клиновая, стальная, литая, с выдвижным шпинделем, фланцевая, с ответными фланцами по ГОСТ 12821-80, с электроприводом N</t>
  </si>
  <si>
    <t>30с976нж</t>
  </si>
  <si>
    <t>Тройник сварной</t>
  </si>
  <si>
    <t>ОСТ 36-24-77</t>
  </si>
  <si>
    <t>820х10</t>
  </si>
  <si>
    <t>Фланец стальной</t>
  </si>
  <si>
    <t>ГОСТ 12820-80</t>
  </si>
  <si>
    <t>Ду200, Pу10</t>
  </si>
  <si>
    <t>1-200-10</t>
  </si>
  <si>
    <t>ТУ 102-488-95</t>
  </si>
  <si>
    <t>Сталь 10Г2Ф, штампосварный</t>
  </si>
  <si>
    <t>90С, 1020х20-6,4-0,75</t>
  </si>
  <si>
    <t>Цилиндр</t>
  </si>
  <si>
    <t>208-63-02120</t>
  </si>
  <si>
    <t>Гидравлическая система, рукоять, аналог 208-63-02522, диаметр поршня 185мм, диаметр штока 120мм</t>
  </si>
  <si>
    <t>Фильтр</t>
  </si>
  <si>
    <t>ВЕРВ570С00</t>
  </si>
  <si>
    <t>Запасные части к погрузчикам DRESSER 570</t>
  </si>
  <si>
    <t>1257937Н1 (1241381Н1)</t>
  </si>
  <si>
    <t>Импорт. Оборудование и запчасти горного производства</t>
  </si>
  <si>
    <t>Элемент фильтрующий</t>
  </si>
  <si>
    <t>Гидравлический эксковатор фирмы Liebherr</t>
  </si>
  <si>
    <t>Гидравлика</t>
  </si>
  <si>
    <t>Насос</t>
  </si>
  <si>
    <t>Контракт Н-2001/006</t>
  </si>
  <si>
    <t>Q=525м3/ч, Pном=24м в ст. В комплекте с рамой, муфтой и электродвигателем 75кВт</t>
  </si>
  <si>
    <t>NEPG 200-150-400</t>
  </si>
  <si>
    <t>Реактор токоограничивающий бетонный</t>
  </si>
  <si>
    <t>ГОСТ 14794-79</t>
  </si>
  <si>
    <t>Одинарный со ступенчатым расположением фаз, трехфазный, 10кВ, 400А, номинальное индуктивное сопротивление 0,45Ом, с углом 180град. между выводами</t>
  </si>
  <si>
    <t>РБУ10-400-0,45УХЛ3</t>
  </si>
  <si>
    <t>Клапан регулирующий</t>
  </si>
  <si>
    <t>Ду100, Ру25, из "нж" стали, с концами под приварку, сильфонный</t>
  </si>
  <si>
    <t>НГ27101</t>
  </si>
  <si>
    <t>Ограничитель грузоподъ+R[9]Cемности</t>
  </si>
  <si>
    <t>С64В224000</t>
  </si>
  <si>
    <t>809-24800001</t>
  </si>
  <si>
    <t>Комплекс контроля движения рельсового транспорта</t>
  </si>
  <si>
    <t>ТУ 12.0165709.060-90</t>
  </si>
  <si>
    <t>КДРТ.1 УХЛ5</t>
  </si>
  <si>
    <t>25 ОСТ 108.321.21-82</t>
  </si>
  <si>
    <t>Гнутый, Р=37кГс/см2, Т=545С</t>
  </si>
  <si>
    <t>12Х1МФ, D377х17, 90град</t>
  </si>
  <si>
    <t>Штампосварной</t>
  </si>
  <si>
    <t>90-1020х33-7,5</t>
  </si>
  <si>
    <t>ВРБГ 4х25-0,66</t>
  </si>
  <si>
    <t>Грохот</t>
  </si>
  <si>
    <t>208-63-02100</t>
  </si>
  <si>
    <t>Редуктор t 2-355 j-b, i=31,5:1</t>
  </si>
  <si>
    <t>1581.15/10</t>
  </si>
  <si>
    <t>Тройник</t>
  </si>
  <si>
    <t>ОСТ 34-42-764-85</t>
  </si>
  <si>
    <t>. 09Г2С</t>
  </si>
  <si>
    <t>1220х11-1020х10</t>
  </si>
  <si>
    <t>Опора приварная скользящая и неподвижная</t>
  </si>
  <si>
    <t>ОСТ 34-10-616-93</t>
  </si>
  <si>
    <t>сталь 09Г2С</t>
  </si>
  <si>
    <t>426У-65</t>
  </si>
  <si>
    <t>Предохранитель плавкий</t>
  </si>
  <si>
    <t>ТУ 16.522.107-74</t>
  </si>
  <si>
    <t>Uн=380В, 50Гц, Iн=400А</t>
  </si>
  <si>
    <t>ПП57-37380У3</t>
  </si>
  <si>
    <t>Аппарат направляющий</t>
  </si>
  <si>
    <t>КД 2006.13.000</t>
  </si>
  <si>
    <t>90С, 1220х22</t>
  </si>
  <si>
    <t>Кронштейн кабельный потолочный</t>
  </si>
  <si>
    <t>ТУ 36-2696-85</t>
  </si>
  <si>
    <t>С2ВНУТ1,5</t>
  </si>
  <si>
    <t>Уплотнение</t>
  </si>
  <si>
    <t>Уплотнение ЦНД заднее</t>
  </si>
  <si>
    <t>208-63-02130</t>
  </si>
  <si>
    <t>Система электрообогрева</t>
  </si>
  <si>
    <t>Трубопровода кабелем с постоянной мощностью, остальные технические характеристики и комплектность согласно опросному листу 363386-ЭМ2.ОЛ1</t>
  </si>
  <si>
    <t>07-RU-0935</t>
  </si>
  <si>
    <t>25 ОСТ 108.321.14-82</t>
  </si>
  <si>
    <t>90-273х24</t>
  </si>
  <si>
    <t>325У-49</t>
  </si>
  <si>
    <t>ВЕРВ570С00, дек. 1994 г.</t>
  </si>
  <si>
    <t>1296240Н1</t>
  </si>
  <si>
    <t>ГОСТ 12821-80</t>
  </si>
  <si>
    <t>Ду200, Pу40</t>
  </si>
  <si>
    <t>2-200-40</t>
  </si>
  <si>
    <t>Подвеска</t>
  </si>
  <si>
    <t>черт.358752-ЭК.И.001(002)</t>
  </si>
  <si>
    <t>Для 5-ти контрольных кабелей</t>
  </si>
  <si>
    <t>Ду500, Pу10</t>
  </si>
  <si>
    <t>1-500-10</t>
  </si>
  <si>
    <t>1-200-40</t>
  </si>
  <si>
    <t>Фурнитура для кабель-канала</t>
  </si>
  <si>
    <t>Накладка стыковая к кабель-каналу 22х12</t>
  </si>
  <si>
    <t>Летен Keva</t>
  </si>
  <si>
    <t>Кабель излучающий</t>
  </si>
  <si>
    <t>Затухание 4,3дБ на 100м</t>
  </si>
  <si>
    <t>FLFC (EL3529FD)</t>
  </si>
  <si>
    <t>16 ОСТ 108.104.08-82</t>
  </si>
  <si>
    <t>Переходной, Р=41кГс/см2, Т=545С</t>
  </si>
  <si>
    <t>12Х1МФ, 400х350</t>
  </si>
  <si>
    <t>Лифт пассажирский</t>
  </si>
  <si>
    <t>13 остановок, размеры кабины 1080х1420х2100, внутренние размеры шахты 1550х2000, расположение машинного помещения - вверху над шахтой, расположение канатоведушего шкива со стороны привода - правое. Высота подъема 64,5м, противовес сзади, скорость 1м/с</t>
  </si>
  <si>
    <t>Технологические материалы</t>
  </si>
  <si>
    <t>Кирпич кислотоупорный</t>
  </si>
  <si>
    <t>ГОСТ 474-90</t>
  </si>
  <si>
    <t>Клиновой ребровый двухсторонний, класса А, размер L=230мм, b=113мм, s=65мм, s1=55мм</t>
  </si>
  <si>
    <t>Подъемник мачтовый строительный</t>
  </si>
  <si>
    <t>ТУ22-037-004-89</t>
  </si>
  <si>
    <t>Г/п500кг, Н=75м</t>
  </si>
  <si>
    <t>Редуктор t 3-315a, i=250:1</t>
  </si>
  <si>
    <t>Лебедка с электродвигателем</t>
  </si>
  <si>
    <t>ГОСТ 21164-75</t>
  </si>
  <si>
    <t>Лебедка-редукторная с канатоведущим шкивом, крутящий момент на выходном валу 3700Нм, диаметр канатоведущего шкива 700мм. Электродвигатель-асинхронный, короткозамкнутый, U=380В, I=30/39А, N=13/3,25кВт</t>
  </si>
  <si>
    <t>Стеклотекстолит электротехнический листовой</t>
  </si>
  <si>
    <t>ГОСТ 12652-74</t>
  </si>
  <si>
    <t>Тип 221, сорт 1, s=30,0мм, длительно допустимая рабочая температура от -65C до +155C</t>
  </si>
  <si>
    <t>СТЭФ-1 1с-30,0</t>
  </si>
  <si>
    <t>КГ</t>
  </si>
  <si>
    <t>Разрядник</t>
  </si>
  <si>
    <t>ТУ 16-521.264-79</t>
  </si>
  <si>
    <t>С регистратором срабатываний РР-У1</t>
  </si>
  <si>
    <t>РВС-110</t>
  </si>
  <si>
    <t>ТУ 26-07-1204-78</t>
  </si>
  <si>
    <t>Ду800, Ру10, с невыдвижным шпинделем, с ответными фланцами по ГОСТ 12815-80</t>
  </si>
  <si>
    <t>30ч915бр</t>
  </si>
  <si>
    <t>Кернорватель для бурения твердосплавными коронками</t>
  </si>
  <si>
    <t>БИ 209-256.000</t>
  </si>
  <si>
    <t>Буровой инструмент</t>
  </si>
  <si>
    <t>D93мм</t>
  </si>
  <si>
    <t>Крышка</t>
  </si>
  <si>
    <t>32102-32890-71</t>
  </si>
  <si>
    <t>Кран мостовой подвесной</t>
  </si>
  <si>
    <t>Отвод крутоизогнутый</t>
  </si>
  <si>
    <t>ГОСТ 30753-2001</t>
  </si>
  <si>
    <t>90-630х10</t>
  </si>
  <si>
    <t>Ворота откатные левые</t>
  </si>
  <si>
    <t>4000х4200мм. Антикоррозионная обработка выполнена согласно проекта. В упаковке, обеспечивающей сохранность элементов конструкции. С метизами</t>
  </si>
  <si>
    <t>Металлорукав</t>
  </si>
  <si>
    <t>ТУ 4833-019-29124208-00</t>
  </si>
  <si>
    <t>Стальной оцинкованный с хлопчатобумажным уплотнением, бухта-100м</t>
  </si>
  <si>
    <t>РЗ-ЦХ, Ду8</t>
  </si>
  <si>
    <t>Делитель питания</t>
  </si>
  <si>
    <t>Диапазон частот: 20-200МГц, 75Ом, 1дБ, взрывозащищенный, с энжектором</t>
  </si>
  <si>
    <t>VPC-IS/M</t>
  </si>
  <si>
    <t>Машина рубительная</t>
  </si>
  <si>
    <t>ТУ завода-изготовителя</t>
  </si>
  <si>
    <t>1830х2180х1710, вес 5750кг</t>
  </si>
  <si>
    <t>Бронекабель</t>
  </si>
  <si>
    <t>ГОСТ 18410-73</t>
  </si>
  <si>
    <t>СБГУ-6 3х25</t>
  </si>
  <si>
    <t>Зажим поддерживающий глухой</t>
  </si>
  <si>
    <t>ТУ 3449-126-00111120-97</t>
  </si>
  <si>
    <t>ПГН-5-4</t>
  </si>
  <si>
    <t>Зажим соединительный</t>
  </si>
  <si>
    <t>ТУ 34-27-11049-86</t>
  </si>
  <si>
    <t>САС-500-1</t>
  </si>
  <si>
    <t>Дверь противопожарная</t>
  </si>
  <si>
    <t>9841, НШСТ, 1800х2000мм</t>
  </si>
  <si>
    <t>Ду200, Pу160</t>
  </si>
  <si>
    <t>3-200-160</t>
  </si>
  <si>
    <t>6кВ, с пропитанной бумажной изоляцией, с медной жилой, в свинцовой оболочке, ленточная броня</t>
  </si>
  <si>
    <t>СБГ 3х16-6</t>
  </si>
  <si>
    <t>Указатель уровня</t>
  </si>
  <si>
    <t>ТУ 26-07-1260-288</t>
  </si>
  <si>
    <t>Котел ТГМЕ-464, ТЭЦ-2, ТЭЦ-3</t>
  </si>
  <si>
    <t>Т-228б</t>
  </si>
  <si>
    <t>Дверь комбинированная</t>
  </si>
  <si>
    <t>УС</t>
  </si>
  <si>
    <t>2700х2650</t>
  </si>
  <si>
    <t>2-200-160</t>
  </si>
  <si>
    <t>Комплектующие АСУ "DAMATIK XD". "ЕЕЕ", контракт №1104/456-01/9232</t>
  </si>
  <si>
    <t>NOMAK-E 24x2x0,5+0,5</t>
  </si>
  <si>
    <t>Дверь решетчатая</t>
  </si>
  <si>
    <t>9842, НШСТ</t>
  </si>
  <si>
    <t>1228710Н91</t>
  </si>
  <si>
    <t>ТУ 16.К01-37-2003</t>
  </si>
  <si>
    <t>1кВ, с медными жилами, изоляция и оболочка из поливинилхлоридного пластиката пониженной горючести</t>
  </si>
  <si>
    <t>ВВГнг 3х35+1х16-1</t>
  </si>
  <si>
    <t>Корпус</t>
  </si>
  <si>
    <t>6кВ, с пропитанной бумажной изоляцией, с медной жилой, в свинцовой оболочке, проволочная броня</t>
  </si>
  <si>
    <t>ЦСПГ 3х185-6</t>
  </si>
  <si>
    <t>Подразделения, входящие в Группу "Норильский никель"</t>
  </si>
  <si>
    <t>Скорлупа из ППУ</t>
  </si>
  <si>
    <t>ТУ 5768-023-95687873-2006</t>
  </si>
  <si>
    <t>Пенополиуретановая основа, покрытая фольма-тканью, d=325мм, s=80мм, L=1000мм</t>
  </si>
  <si>
    <t>С-тип-2-325</t>
  </si>
  <si>
    <t>ЦСПГ 3х25(ож)-6</t>
  </si>
  <si>
    <t>Компенсатор сальниковый двухсторонний</t>
  </si>
  <si>
    <t>серия 5.903-13 вып.4</t>
  </si>
  <si>
    <t>Ду700, Ру25, компенсирующая способность 250х2мм, сталь 09Г2С</t>
  </si>
  <si>
    <t>015 ОСТ 34-10-763-97</t>
  </si>
  <si>
    <t>ст. 17Г1С-У, равнопроходный</t>
  </si>
  <si>
    <t>1020х14-2,5</t>
  </si>
  <si>
    <t>40 ОСТ 108.321.16-82</t>
  </si>
  <si>
    <t>Крутоизогнутый, Р=40кГс/см2, 440С</t>
  </si>
  <si>
    <t>20, 90град-325x19-R450</t>
  </si>
  <si>
    <t>Установка конденсаторная высокого напряжения</t>
  </si>
  <si>
    <t>ТУ ЖИУК.760053.259 Т3</t>
  </si>
  <si>
    <t>Модернизированная, 6.3кВ, 1800кВАр, ячейка ввода справа, без разъединителя</t>
  </si>
  <si>
    <t>УКП57М-6,3-1800 У3</t>
  </si>
  <si>
    <t>16 ОСТ 108.104.14-82</t>
  </si>
  <si>
    <t>Переходной, Р=41кГс/см2, 545С</t>
  </si>
  <si>
    <t>15Х1МФ, 400х350</t>
  </si>
  <si>
    <t>1300082Н1</t>
  </si>
  <si>
    <t>ГОСТ 17376-83</t>
  </si>
  <si>
    <t>Сталь 09Г2С</t>
  </si>
  <si>
    <t>219х8</t>
  </si>
  <si>
    <t>Устройство комплектное распределительное групповое</t>
  </si>
  <si>
    <t>ТУ 16-91 ИМШБ.674511.011 ТУ</t>
  </si>
  <si>
    <t>Iном. шкафа=50А</t>
  </si>
  <si>
    <t>КРУВ-6В-ОВ/50-14440УХЛ5</t>
  </si>
  <si>
    <t>Тракт гусеницы (колодка)</t>
  </si>
  <si>
    <t>208-32-51380</t>
  </si>
  <si>
    <t>В наборе-98 штук</t>
  </si>
  <si>
    <t>Ворота распашные немеханизированные 4700х5150мм</t>
  </si>
  <si>
    <t>сталь 09Г2С, вес 1380кг</t>
  </si>
  <si>
    <t>Оборудование системы дистанционной передачи информации</t>
  </si>
  <si>
    <t>№122 ЕИЛА 04.1-ВСС-1-2001</t>
  </si>
  <si>
    <t>Труба стальная бесшовная для паровых котлов и трубопроводов</t>
  </si>
  <si>
    <t>ТУ 14-3-460-2003, ТУ 14-3Р-55-2001</t>
  </si>
  <si>
    <t>325х40</t>
  </si>
  <si>
    <t>ГОСТ 16442-80</t>
  </si>
  <si>
    <t>1кВ, с медными жилами, изоляция и оболочка из поливинилхлоридного пластиката, без защитного покрова</t>
  </si>
  <si>
    <t>ВВГ 4х35-1</t>
  </si>
  <si>
    <t>ТУ 16.К56.017-92</t>
  </si>
  <si>
    <t>0,66кВ, с медными жилами, особо гибкий, с изоляцией из резины и оболочкой из поливинилхлоридного пластиката, экранированный, шахтный</t>
  </si>
  <si>
    <t>КОГРЭШВ 3х1,5+1х1,5+1х1,5</t>
  </si>
  <si>
    <t>Элемент</t>
  </si>
  <si>
    <t>1239945Н1</t>
  </si>
  <si>
    <t>Угол внутренний для кабель-канала 22х12</t>
  </si>
  <si>
    <t>Химия РТИ</t>
  </si>
  <si>
    <t>Геомембрана гидроизоляционная полимерная рулонная</t>
  </si>
  <si>
    <t>ТУ 5774-002-39504194-97</t>
  </si>
  <si>
    <t>С двухсторонней текстурированной поверхностью, s=0,95мм</t>
  </si>
  <si>
    <t>М2</t>
  </si>
  <si>
    <t>Контроллер "Мягкого пуска"</t>
  </si>
  <si>
    <t>380 В, 180 А</t>
  </si>
  <si>
    <t>SMS Dialoq Plus</t>
  </si>
  <si>
    <t>Вентиль запорный</t>
  </si>
  <si>
    <t>Вентиль ОТКР/ЗАКР, нормально закрытый, Ду150, ручной штурвал, рассверловка фланцев PN10, управляющий сигнал 24В, давление воздуха мин 4 атм</t>
  </si>
  <si>
    <t>MARK ONE/6INCH/GLOBE/AIR/CARBON STL/HAND/DN150/PN10/24VDC</t>
  </si>
  <si>
    <t>Расширитель скважин</t>
  </si>
  <si>
    <t>БИ 3335.000-02</t>
  </si>
  <si>
    <t>D=250мм под П-150</t>
  </si>
  <si>
    <t>НТУ</t>
  </si>
  <si>
    <t>Нитки капроновые обувные  № 1,9</t>
  </si>
  <si>
    <t>ГОСТ 15125-76</t>
  </si>
  <si>
    <t>7х4х1,2; дальней связи</t>
  </si>
  <si>
    <t>МКСБГ</t>
  </si>
  <si>
    <t>Диск сопряженный</t>
  </si>
  <si>
    <t>I.S.E.Trading GmbH, Германия</t>
  </si>
  <si>
    <t>материал: RWА 350 . З/часть насоса НDВ 125/9</t>
  </si>
  <si>
    <t>48955250, 602, 95/247Х 95</t>
  </si>
  <si>
    <t>черт.БК-591791-34</t>
  </si>
  <si>
    <t>Гнутый, Р=40кГс/см2</t>
  </si>
  <si>
    <t>20, 90град-377x13</t>
  </si>
  <si>
    <t>Блок цилиндров</t>
  </si>
  <si>
    <t>425817.8058</t>
  </si>
  <si>
    <t>Ду500, Ру10, с ответными фланцами, с невыдвижным шпинделем, с электроприводом, для воды при температуре до 100С</t>
  </si>
  <si>
    <t>Штырь</t>
  </si>
  <si>
    <t>01 ПГВУ 113-81, ГОСТ 19281-89</t>
  </si>
  <si>
    <t>09Г2С</t>
  </si>
  <si>
    <t>Подвески</t>
  </si>
  <si>
    <t>Комплектующие части котлов-утилизаторов</t>
  </si>
  <si>
    <t>3865791, 1/9</t>
  </si>
  <si>
    <t>1214939Н1</t>
  </si>
  <si>
    <t>Лебедка лифтовая</t>
  </si>
  <si>
    <t>г/п 1000кг, Nдвигателя=7,5кВт, U=380В, частотное регулирование скорости, скорость движения кабины 1,6м/с</t>
  </si>
  <si>
    <t>КИАТ-ЛР</t>
  </si>
  <si>
    <t>Клапан запорный</t>
  </si>
  <si>
    <t>ГОСТ 23230-78, ТУ3742-001-26002255-95</t>
  </si>
  <si>
    <t>Ду25, Ру160, проходной, муфтовый</t>
  </si>
  <si>
    <t>С21150-025 (15с57нж)</t>
  </si>
  <si>
    <t>Компенсатор</t>
  </si>
  <si>
    <t>Сальниковый, Ду 600мм, Pу 25кгс/см2 с компенсирующей способностью 500мм</t>
  </si>
  <si>
    <t>600-25-Т1.19(500)</t>
  </si>
  <si>
    <t>Элемент, маслян. радиатора двигателя</t>
  </si>
  <si>
    <t>98312-87017, 98312-87016</t>
  </si>
  <si>
    <t>МЕ095300</t>
  </si>
  <si>
    <t>Трубы стальные бесшовные для паровых котлов и трубопроводов</t>
  </si>
  <si>
    <t>ТУ 14-3-460-75, ТУ 14-3Р-55-2001</t>
  </si>
  <si>
    <t>12Х1МФ,Дн377х17</t>
  </si>
  <si>
    <t>Опора приварная неподвижная</t>
  </si>
  <si>
    <t>сталь 09Г2C</t>
  </si>
  <si>
    <t>273У-45</t>
  </si>
  <si>
    <t>Опора 1020У</t>
  </si>
  <si>
    <t>31 ОСТ 34-10-615-93</t>
  </si>
  <si>
    <t>В сборе</t>
  </si>
  <si>
    <t>175-49-11580</t>
  </si>
  <si>
    <t>Фильтр масляный трансмиссии</t>
  </si>
  <si>
    <t>Трансформатор силовой масляный</t>
  </si>
  <si>
    <t>ТУ РБ 100211261.015-2001</t>
  </si>
  <si>
    <t>400кВА, 6/0,4кВ, Д/Yн-11</t>
  </si>
  <si>
    <t>ТМГ-400/10-У1</t>
  </si>
  <si>
    <t>Разъединитель высоковольтный</t>
  </si>
  <si>
    <t>ТУ 16-520.089-81</t>
  </si>
  <si>
    <t>Однополюсный, рубящего типа, номинального напряжения 20кВ, номинальный ток 8000А, для вертикальной установки/для трехполюсной установки с расстоянием между фазами 700мм. Состоит: привод разъединителя для главных ножей с блоком управления ПД-06-5 У1,</t>
  </si>
  <si>
    <t>РВРЗ-2-20-8000 У3</t>
  </si>
  <si>
    <t>1кВ, с пропитанной бумажной изоляцией, с медной жилой, в свинцовой оболочке, ленточная броня</t>
  </si>
  <si>
    <t>СБГ 1х120-1</t>
  </si>
  <si>
    <t>ВРБ 3х50+1х25-0,66</t>
  </si>
  <si>
    <t>ВРБГ 3х16+1х10-0,66</t>
  </si>
  <si>
    <t>ГОСТ 17375-83</t>
  </si>
  <si>
    <t>Сталь 10Г2</t>
  </si>
  <si>
    <t>45С, 630х10</t>
  </si>
  <si>
    <t>Провод сталеалюминиевый</t>
  </si>
  <si>
    <t>ГОСТ 839-80</t>
  </si>
  <si>
    <t>Скрученный из алюминиевых проволок со стальным сердечником</t>
  </si>
  <si>
    <t>АСУ 400/93</t>
  </si>
  <si>
    <t>Кернорватель для бурения алмазными коронками</t>
  </si>
  <si>
    <t>ТУ 41-01-559-86Е</t>
  </si>
  <si>
    <t>К-76</t>
  </si>
  <si>
    <t>1-Fischer&amp;Porter System MAG-SM PTFE SS316</t>
  </si>
  <si>
    <t>34 ОСТ 34-10-762-97</t>
  </si>
  <si>
    <t>Равнопроходный, сталь 09Г2С</t>
  </si>
  <si>
    <t>1020х22х14-1,6</t>
  </si>
  <si>
    <t>Корпус подшипника</t>
  </si>
  <si>
    <t>Клапан обратный</t>
  </si>
  <si>
    <t>ГОСТ 19501-74</t>
  </si>
  <si>
    <t>Ду32, Ру25, подъемный, фланцевый, для пара перегретого при температуре до 300С</t>
  </si>
  <si>
    <t>16кч9нж</t>
  </si>
  <si>
    <t>Блок задвижек</t>
  </si>
  <si>
    <t>ТУ-34-43-125--78</t>
  </si>
  <si>
    <t>БЭЗ-3Н-3В3</t>
  </si>
  <si>
    <t>Агрегат электронасосный химический</t>
  </si>
  <si>
    <t>ШГИЮ. 062411.011 ТУ</t>
  </si>
  <si>
    <t>Q=25м3/ч, Н=32м, с электродвигателем АИРМ132М2 N=5кВт, n=3000об/мин, U=220/380B, материал проточной части - 06ХН28МДТ</t>
  </si>
  <si>
    <t>Контакт камеры</t>
  </si>
  <si>
    <t>ВД5.531.552</t>
  </si>
  <si>
    <t>Запчасть к ВВШ-110Б</t>
  </si>
  <si>
    <t>Осушитель воздуха</t>
  </si>
  <si>
    <t>Производительность по влагоудалению 52 литра в сутки, потребляемая мощность 1,0кВт, поток воздуха 650м3/час, на ручной тележке</t>
  </si>
  <si>
    <t>Master DH 55</t>
  </si>
  <si>
    <t>Ворота распашные немеханизированные</t>
  </si>
  <si>
    <t>ТИ 4162.00.00.00</t>
  </si>
  <si>
    <t>С антикоррозионной защитой согласно проекта, вес комплекта-1,555т</t>
  </si>
  <si>
    <t>Оповещатель пожарный</t>
  </si>
  <si>
    <t>Заказ 3137-1</t>
  </si>
  <si>
    <t>ССПБ.С-USПБ13.В.00226. Речевой, вандалозащищенный, напряжение в линии 25/70В, Nпотр=0,125/0,25/0,5/1/2/4/8Вт, звуковое давление 88/91/94/97/100/103/106дБ/м, f=400-4000Гц, настенная всепогодная установка в корпусе WBB, литой металлический корпус белого ц</t>
  </si>
  <si>
    <t>Серия ET, ET-1010-WM</t>
  </si>
  <si>
    <t>Кернорватель</t>
  </si>
  <si>
    <t>Буровой инструмент для бурения твердосплавными коронками, D=59мм</t>
  </si>
  <si>
    <t>Нагрузочная ячейка</t>
  </si>
  <si>
    <t>ТУ 16.К71-322-2002</t>
  </si>
  <si>
    <t>1кВ, с медными жилами, изоляция и оболочка из поливинилхлоридной композиции, не распространяющий горение, с пониженным дымо- и газовыделением</t>
  </si>
  <si>
    <t>ВВГнг-LS 5х95-1</t>
  </si>
  <si>
    <t>Ду500, Ру10, клиновая, с выдвижным шпинделем, с электроприводом (U=380В, N=3,2кВт), с ответными фланцами по ГОСТ 12820-80</t>
  </si>
  <si>
    <t>31с942р</t>
  </si>
  <si>
    <t>Профиль стальной гнутый с трапециевидными гофрами (профилированный лист)</t>
  </si>
  <si>
    <t>ТУ 0401.14-89-93</t>
  </si>
  <si>
    <t>Высота гофра 100мм, из оцинкованной стали, неокрашенный</t>
  </si>
  <si>
    <t>ТУ 16-705.426-86</t>
  </si>
  <si>
    <t>1кВ, с алюминиевыми жилами, изоляция и оболочка из поливинилхлоридного пластиката пониженной горючести</t>
  </si>
  <si>
    <t>АВВГнг 4х185-1</t>
  </si>
  <si>
    <t>Секция прямая однофазная 3000мм</t>
  </si>
  <si>
    <t>ТУ 3449-012-05774835-2005</t>
  </si>
  <si>
    <t>К шинопроводу ШМТ-А 250А</t>
  </si>
  <si>
    <t>У3030У2</t>
  </si>
  <si>
    <t>20 ОСТ 108.321.14-82</t>
  </si>
  <si>
    <t>Гнутый, Р=76кГс/см2, 145С</t>
  </si>
  <si>
    <t>20, 90град-273x16-800х650х3601-R1370</t>
  </si>
  <si>
    <t>Ду800, Ру25, компенсирующая способность 250х2мм, сталь 09Г2С</t>
  </si>
  <si>
    <t>черт. 403-3-23-1А-ЭЛ-6</t>
  </si>
  <si>
    <t>Сторонние организации, разовые поставки, неликвиды</t>
  </si>
  <si>
    <t>Система кольцевого воздуховода аспирации</t>
  </si>
  <si>
    <t>черт.ТХТ3609.00.00.00сб</t>
  </si>
  <si>
    <t>56119, УС/СМУ-1</t>
  </si>
  <si>
    <t>Автозапчасти</t>
  </si>
  <si>
    <t>Сепаратор льяльно-балластных вод</t>
  </si>
  <si>
    <t>Судовое оборудование</t>
  </si>
  <si>
    <t>СК-4М</t>
  </si>
  <si>
    <t>Переходник</t>
  </si>
  <si>
    <t>БИ 324.00</t>
  </si>
  <si>
    <t>Соединительная часть для бурильных и колонковых труб</t>
  </si>
  <si>
    <t>П0-33,5/44мм</t>
  </si>
  <si>
    <t>Головка блока</t>
  </si>
  <si>
    <t>04911-20020-71</t>
  </si>
  <si>
    <t>Основные элементы двигателя</t>
  </si>
  <si>
    <t>Метчик ловильный</t>
  </si>
  <si>
    <t>Внутренний диаметр извлекаемых труб 20-57мм</t>
  </si>
  <si>
    <t>В1</t>
  </si>
  <si>
    <t>Аппаратура автоматизации водоотливных установок</t>
  </si>
  <si>
    <t>ВАВ-1-1М</t>
  </si>
  <si>
    <t>ГОСТ 3575-75</t>
  </si>
  <si>
    <t>Сталь коррозионно-стойкая, с хлопчато-бумажным уплотнением.Ду-100 L=6000мм</t>
  </si>
  <si>
    <t>Р1-Н-Х-100-6000</t>
  </si>
  <si>
    <t>10кВ, с пропитанной бумажной изоляцией, с алюминиевой жилой, наружный покров из ПВХ пластиката</t>
  </si>
  <si>
    <t>ААШв 3х50-10</t>
  </si>
  <si>
    <t>П.26 7441,1 2SA 1010-4HX0-05AAOPN 160</t>
  </si>
  <si>
    <t>Сальник</t>
  </si>
  <si>
    <t>503-51024000</t>
  </si>
  <si>
    <t>Праестол</t>
  </si>
  <si>
    <t>Импортного производства</t>
  </si>
  <si>
    <t>Подшипник</t>
  </si>
  <si>
    <t>AH151078</t>
  </si>
  <si>
    <t>Ду200, Pу100</t>
  </si>
  <si>
    <t>3-200-100</t>
  </si>
  <si>
    <t>ГОСТ 17380-2001</t>
  </si>
  <si>
    <t>ст.09Г2С</t>
  </si>
  <si>
    <t>П 820х16-530х10</t>
  </si>
  <si>
    <t>Панель защитная</t>
  </si>
  <si>
    <t>ИРАК 656365.086</t>
  </si>
  <si>
    <t>380В</t>
  </si>
  <si>
    <t>Ш 8108У2</t>
  </si>
  <si>
    <t>Дизель вспомогательный</t>
  </si>
  <si>
    <t>Размерность дизеля-4Ч 8,5/11, двухконтурная система охлаждения, мощность-19,1кВт (26л.с.), частота вращения-1500об/мин, для привода генераторов и других механизмов в судовых агрегатах</t>
  </si>
  <si>
    <t>5Д4 6/45</t>
  </si>
  <si>
    <t>ВВГ 5х35-1</t>
  </si>
  <si>
    <t>Прокат листовой холоднокатаный</t>
  </si>
  <si>
    <t>ГОСТ 19904-90, ГОСТ 16523-97, ГОСТ 9045-93</t>
  </si>
  <si>
    <t>1х1250х2500</t>
  </si>
  <si>
    <t>159 ОСТ 34-10-764-92</t>
  </si>
  <si>
    <t>Переходной, Р=25кГс/см2</t>
  </si>
  <si>
    <t>20, 1200х600</t>
  </si>
  <si>
    <t>Кольцо</t>
  </si>
  <si>
    <t>Деталь машины</t>
  </si>
  <si>
    <t>74052-3103036</t>
  </si>
  <si>
    <t>Кабель-канал</t>
  </si>
  <si>
    <t>22х12, без перегородки</t>
  </si>
  <si>
    <t>32 ОСТ 108.321.24-82</t>
  </si>
  <si>
    <t>Крутоизогнутый, Р=100кГс/см2, 540С</t>
  </si>
  <si>
    <t>12Х1МФ, 30град-325x26-800х800х2317-R1370</t>
  </si>
  <si>
    <t>Котел водогрейный электрический электродный</t>
  </si>
  <si>
    <t>N=1600кВт, U=6кВ, с кольцевыми электродами</t>
  </si>
  <si>
    <t>КЭВ-1600/6-IIк</t>
  </si>
  <si>
    <t>Опора подвижная</t>
  </si>
  <si>
    <t>14911-82,22130-76</t>
  </si>
  <si>
    <t>ОПП3-150.530</t>
  </si>
  <si>
    <t>Провод неизолированный</t>
  </si>
  <si>
    <t>Сталеалюминиевый, межпроволочное пространство заполнено нейтральной смазкой повышенной нагревостойкости</t>
  </si>
  <si>
    <t>АСКП 400/51</t>
  </si>
  <si>
    <t>Узел крепления</t>
  </si>
  <si>
    <t>ТУ 3449-108-00111120-94</t>
  </si>
  <si>
    <t>КГН-16-5</t>
  </si>
  <si>
    <t>Буровой инструмент для бурения алмазными коронками</t>
  </si>
  <si>
    <t>К-59</t>
  </si>
  <si>
    <t>Трансформатор тока</t>
  </si>
  <si>
    <t>ТУ 16-99 ОГГ.671213.012 ТУ</t>
  </si>
  <si>
    <t>Опорный, 600/5А, класс точности 0,5S/10P</t>
  </si>
  <si>
    <t>ТОЛ-35-II УХЛ1</t>
  </si>
  <si>
    <t>2-200-100</t>
  </si>
  <si>
    <t>Заказ 4487</t>
  </si>
  <si>
    <t>ССПБ.С-US.ПБ13.В.00226. Настенный, U=25/70В, мощность включения 0,125/0,25/0,5/1/2/4Вт, f=200-10000Гц, 93дБ/м, пластмассовый корпус, цвет белый, без регулятора громкости</t>
  </si>
  <si>
    <t>ST-B4, серия ST</t>
  </si>
  <si>
    <t>Выключатель вакуумный</t>
  </si>
  <si>
    <t>Номинальное напряжение 10кВ., номинальный ток 630А</t>
  </si>
  <si>
    <t>ВБЧЭ-10-31,5/630 УХЛ2 исп.15</t>
  </si>
  <si>
    <t>Колесо рабочее</t>
  </si>
  <si>
    <t>Запчасть к насосу СЭ2500-180-10</t>
  </si>
  <si>
    <t>сталь 20Х13Л</t>
  </si>
  <si>
    <t>Прибор пожарный управления</t>
  </si>
  <si>
    <t>ТУ 4371-005-20613970-2006, НБИЕ.437100.005 ТУ</t>
  </si>
  <si>
    <t>1 МПП, Uпит=~220/127/36/24В/-24В, IP67, РВ Exs[ia]X/IExs[ia]IIAT4X, диапазон температур эксплуатации от -20C до +50C. В комплекте: блок резервного питания взрывозащищенный БПР-1C с двумя аккумуляторами, комплект ЗИП</t>
  </si>
  <si>
    <t>ППУ-4-ЭТУП 4.11Р.РП.С9</t>
  </si>
  <si>
    <t>ТУ 26-07-1166-05</t>
  </si>
  <si>
    <t>Ду250, Pу16, с выдвижным шпинделем, для агрессивных сред при температуре от -40C до +200C, с электроприводом N=1,7кВт, с ответными фланцами по ГОСТ 12820-80, прокладками, крепежом</t>
  </si>
  <si>
    <t>30нж941нж</t>
  </si>
  <si>
    <t>Глинозем металлургический</t>
  </si>
  <si>
    <t>ГОСТ 30558-98</t>
  </si>
  <si>
    <t>Кристаллический гигроскопичный порошок, состоящий из различных модификаций оксида алюминия. Упаковка в биг-беги вместимостью 1т</t>
  </si>
  <si>
    <t>Г-0</t>
  </si>
  <si>
    <t>12 ОСТ 108.321.25-82</t>
  </si>
  <si>
    <t>Крутоизогнутый, бесшовный</t>
  </si>
  <si>
    <t>12Х1МФ, 377х10, 90град</t>
  </si>
  <si>
    <t>Штыри стальные</t>
  </si>
  <si>
    <t>Ш 22</t>
  </si>
  <si>
    <t>Труба из непластифицированного поливинилхлорида</t>
  </si>
  <si>
    <t>ГОСТ 28117-89</t>
  </si>
  <si>
    <t>Ряд 4, с наружным диаметром 25мм, толщиной стенки 1,5мм, для прокладки кабеля</t>
  </si>
  <si>
    <t>НПВХ 100-25х1,5</t>
  </si>
  <si>
    <t>Силикагель</t>
  </si>
  <si>
    <t>ГОСТ 3956-76</t>
  </si>
  <si>
    <t>КСМГ</t>
  </si>
  <si>
    <t>Ворота распашные</t>
  </si>
  <si>
    <t>Немеханизированные, трансформаторные</t>
  </si>
  <si>
    <t>2200х3000</t>
  </si>
  <si>
    <t>Панель металлическая трехслойная стеновая</t>
  </si>
  <si>
    <t>ТУ 0401.14-87-87</t>
  </si>
  <si>
    <t>Из оцинкованной стали с химически стойким покрытием</t>
  </si>
  <si>
    <t>Генератор пены высокой кратности эжекционный</t>
  </si>
  <si>
    <t>ТУ 22-4022-77</t>
  </si>
  <si>
    <t>Производительность 400-600л/с. Кратность пены не менее 80. Расход 4-6% пенообразователя ПО-1</t>
  </si>
  <si>
    <t>ГПВК(Э)</t>
  </si>
  <si>
    <t>Набивка сальниковая</t>
  </si>
  <si>
    <t>ГОСТ 5152-84</t>
  </si>
  <si>
    <t>АПРПС 18х18</t>
  </si>
  <si>
    <t>Геотекстиль</t>
  </si>
  <si>
    <t>ТУ 8397-040-05283280-2000</t>
  </si>
  <si>
    <t>Полотно нетканое геотекстильное</t>
  </si>
  <si>
    <t>Геоком ДТ-360</t>
  </si>
  <si>
    <t>Клапан в сборе</t>
  </si>
  <si>
    <t>67700-32881-71</t>
  </si>
  <si>
    <t>Помехозащищенный</t>
  </si>
  <si>
    <t>AEMCMK 3х240+72</t>
  </si>
  <si>
    <t>Система оповещения и управления эвакуацией автоматизированная пожарная</t>
  </si>
  <si>
    <t>ТУ 4371-006-35453838-99</t>
  </si>
  <si>
    <t>Управление 1 зоной общего оповещения. В составе: блок базовый ББ-1-1шт, блок линейный БЛ-1-13шт, пульт выносной ВП-1шт, оповещатель речевой пожарный РОП1/30-300шт</t>
  </si>
  <si>
    <t>Блюз-1</t>
  </si>
  <si>
    <t>Клапан с электроприводом</t>
  </si>
  <si>
    <t>П.54 76131 2SA ДN 350 PN 16</t>
  </si>
  <si>
    <t>Колесо</t>
  </si>
  <si>
    <t>922743.6200</t>
  </si>
  <si>
    <t>ТУ 16.К71-269-97</t>
  </si>
  <si>
    <t>10кВ, с пропитанной бумажной изоляцией, с медной жилой, в свинцовой оболочке, наружный покров из поливинилхлоридного пластиката</t>
  </si>
  <si>
    <t>СШв 3х70-6</t>
  </si>
  <si>
    <t>Переход</t>
  </si>
  <si>
    <t>ОСТ 34-42-753-85</t>
  </si>
  <si>
    <t>Э-1020х10-720х9</t>
  </si>
  <si>
    <t>Витая пара S=0,5мм в общем экране и с силиконовой изоляцией. Контракт №1104/456-01/9232</t>
  </si>
  <si>
    <t>NOMAK-E 8x2x0,5+0,5</t>
  </si>
  <si>
    <t>NKRFF01402</t>
  </si>
  <si>
    <t>Ультра гибкий, жила-медная проволока, оболочка из пожаробезопасного термопласта, без галогенов, изоляция из полиэтилена, 50Ом</t>
  </si>
  <si>
    <t>RFF 1/4''-50 BHF</t>
  </si>
  <si>
    <t>черт. 358752-ЭК.И.002 (001)</t>
  </si>
  <si>
    <t>Для 4-х силовых кабелей</t>
  </si>
  <si>
    <t>Профиль</t>
  </si>
  <si>
    <t>Россия</t>
  </si>
  <si>
    <t>Каркас для гипсокартона</t>
  </si>
  <si>
    <t>"Омега", L2450мм</t>
  </si>
  <si>
    <t>Ду150, Pу63</t>
  </si>
  <si>
    <t>3-150-63</t>
  </si>
  <si>
    <t>02.202</t>
  </si>
  <si>
    <t>Соединительная часть для бурильных труб</t>
  </si>
  <si>
    <t>П 42/50мм</t>
  </si>
  <si>
    <t>ТУ 36-1116-83</t>
  </si>
  <si>
    <t>ТР-К1/2</t>
  </si>
  <si>
    <t>Втулка</t>
  </si>
  <si>
    <t>503-58007000</t>
  </si>
  <si>
    <t>Сайлен-блок, автокран NК-750</t>
  </si>
  <si>
    <t>Вал коленчатый</t>
  </si>
  <si>
    <t>923349.0429</t>
  </si>
  <si>
    <t>AG151078</t>
  </si>
  <si>
    <t>ГОСТ 18409-73</t>
  </si>
  <si>
    <t>ЦСПн 3х150-6</t>
  </si>
  <si>
    <t>Зажим натяжной прессуемый</t>
  </si>
  <si>
    <t>ТУ 34.13.11419-89</t>
  </si>
  <si>
    <t>НАС-450-1</t>
  </si>
  <si>
    <t>Лампа галогенная</t>
  </si>
  <si>
    <t>150Вт, 230В, цокольR7s,  двухцокольная</t>
  </si>
  <si>
    <t>PLUSline PRO Compact 150 T3 Q/CL/CP</t>
  </si>
  <si>
    <t>Производительность по влагоудалению 40л/сутки, потребляемая мощность 0,8кВт, поток воздуха 400м3/час, на ручной тележке</t>
  </si>
  <si>
    <t>Master DH 40</t>
  </si>
  <si>
    <t>1кВ, с пропитанной бумажной изоляцией, с алюминиевой жилой, наружный покров из ПВХ пластиката</t>
  </si>
  <si>
    <t>ААШв 3х240-1</t>
  </si>
  <si>
    <t>Извещатель объемный комбинированный</t>
  </si>
  <si>
    <t>ЯЛКГ 425148.004 ТУ</t>
  </si>
  <si>
    <t>Дальность действия 12м, напряжение питания 10,2-15В, ИК+СВЧ</t>
  </si>
  <si>
    <t>ИО 414-1, Сокол-2</t>
  </si>
  <si>
    <t>Втулка подшипника</t>
  </si>
  <si>
    <t>40015584 310.2 48908110</t>
  </si>
  <si>
    <t>АЦДР.425232.002 ТУ</t>
  </si>
  <si>
    <t>Дымовой оптико-электронный аналогово-адресный,  Uл.с.=8-12В, Iпотр=0,6мА, tэкспл=-10+55С, с комплектом принадлежностей</t>
  </si>
  <si>
    <t>ИП 212-34А "ДИП-34А" исп.01 (версия 1.04)</t>
  </si>
  <si>
    <t>TELLU 7</t>
  </si>
  <si>
    <t>Ду350, Pу10</t>
  </si>
  <si>
    <t>1-350-10</t>
  </si>
  <si>
    <t>Прибор приёмно-контрольный охранно-пожарный</t>
  </si>
  <si>
    <t>PRU АЕ 09.1.2.0178</t>
  </si>
  <si>
    <t>Одношлейфный</t>
  </si>
  <si>
    <t>ППКОП 0104059-1-1/01 СИГНАЛ-ВКП</t>
  </si>
  <si>
    <t>Часть электрическая</t>
  </si>
  <si>
    <t>287М.10.0.00.00.00 АПЭ3</t>
  </si>
  <si>
    <t>К лифту марки ПГ-1293, грузоподъемностью 5000кг</t>
  </si>
  <si>
    <t>Скоба</t>
  </si>
  <si>
    <t>К130У3</t>
  </si>
  <si>
    <t>Ду100, Pу10, БК-1931690-40</t>
  </si>
  <si>
    <t>1-100-10</t>
  </si>
  <si>
    <t>Провод неизолированный для воздушных линий АС 35/6,2 ГОСТ 839-80</t>
  </si>
  <si>
    <t>АС 35/6,2</t>
  </si>
  <si>
    <t>Электропривод</t>
  </si>
  <si>
    <t>ТУ 26.07.015.89</t>
  </si>
  <si>
    <t>Максимальный крутящий момент 630Нм, частота вращения 5,04рад/с, электродвигатель к задвижке АИМА-М100L4-4,0кВт</t>
  </si>
  <si>
    <t>В-В-06-БР-У2</t>
  </si>
  <si>
    <t>89х14</t>
  </si>
  <si>
    <t>ТУ 46-55-Б ТУ</t>
  </si>
  <si>
    <t>Ду32, Ру40, материал-нержавеющая сталь</t>
  </si>
  <si>
    <t>СРГС, серия РВД</t>
  </si>
  <si>
    <t>Весы конвейерные</t>
  </si>
  <si>
    <t>7MH7122-1BB31-1A</t>
  </si>
  <si>
    <t>С одной роликовой опорой, из углеродистой стали с покрытием, с весоизмерительными ячейками 250lb, А=1245мм, В=1151мм.</t>
  </si>
  <si>
    <t>Milltronics MSI</t>
  </si>
  <si>
    <t>Кабель контрольный</t>
  </si>
  <si>
    <t>С медными жилами, изоляция и оболочка из поливинилхлоридного пластиката пониженной горючести, экранированный</t>
  </si>
  <si>
    <t>КВВГЭнг 19х1,5</t>
  </si>
  <si>
    <t>Датчик скорости</t>
  </si>
  <si>
    <t>MD36</t>
  </si>
  <si>
    <t>ТИ 4155</t>
  </si>
  <si>
    <t>С антикоррозионной защитой согласно проекта, вес ворот-0,690т</t>
  </si>
  <si>
    <t>1700х2500</t>
  </si>
  <si>
    <t>Сетка рифленая</t>
  </si>
  <si>
    <t>ГОСТ 3306-88</t>
  </si>
  <si>
    <t>СР50х6 или СР50х8, карты 1250х3000мм</t>
  </si>
  <si>
    <t>№50</t>
  </si>
  <si>
    <t>600-181-4501</t>
  </si>
  <si>
    <t>6кВ, с пропитанной бумажной изоляцией, с алюминиевой жилой, наружный покров из ПВХ пластиката</t>
  </si>
  <si>
    <t>ААШв 3х240-6</t>
  </si>
  <si>
    <t>ОСТ 36-23-77</t>
  </si>
  <si>
    <t>Сталь 10, 20, равнопроходный</t>
  </si>
  <si>
    <t>630х12</t>
  </si>
  <si>
    <t>Устройство искробезопасное коммутационное</t>
  </si>
  <si>
    <t>0917-0198</t>
  </si>
  <si>
    <t>черт.БК-591791-32</t>
  </si>
  <si>
    <t>20, 45град-377x13</t>
  </si>
  <si>
    <t>Провод</t>
  </si>
  <si>
    <t>ГОСТ 6323-79</t>
  </si>
  <si>
    <t>С поливинилхлоридной изоляцией, ОМ2</t>
  </si>
  <si>
    <t>ПВ3 95</t>
  </si>
  <si>
    <t>ААШВУ-1 3х120</t>
  </si>
  <si>
    <t>Насос гидравлический</t>
  </si>
  <si>
    <t>Вал коленчатый с противовесами в сборе</t>
  </si>
  <si>
    <t>Запасные части к двигателю ЯМЗ-8401</t>
  </si>
  <si>
    <t>840.1005015</t>
  </si>
  <si>
    <t>Ду200, Pу25</t>
  </si>
  <si>
    <t>1-200-25</t>
  </si>
  <si>
    <t>Плита</t>
  </si>
  <si>
    <t>32414-13010-71</t>
  </si>
  <si>
    <t>Комплект для задвижки</t>
  </si>
  <si>
    <t>Ду250, Ру6, сталь 09Г2C</t>
  </si>
  <si>
    <t>1-250-6</t>
  </si>
  <si>
    <t>N=3,15кВт, 1450об/мин, напряжение якоря 220В, с тахогенератором</t>
  </si>
  <si>
    <t>4ПБМ132LГО4</t>
  </si>
  <si>
    <t>ААШв 3х150-6</t>
  </si>
  <si>
    <t>680587С2</t>
  </si>
  <si>
    <t>Табло световое</t>
  </si>
  <si>
    <t>ТУ 12-44-402-75</t>
  </si>
  <si>
    <t>ТС4-1-РВУХЛ5</t>
  </si>
  <si>
    <t>Сталь 20</t>
  </si>
  <si>
    <t>630х8</t>
  </si>
  <si>
    <t>Конвектор настенный</t>
  </si>
  <si>
    <t>ГОСТ 20849-94</t>
  </si>
  <si>
    <t>Оребрение 900мм, концевой</t>
  </si>
  <si>
    <t>Комфорт, 20М-КН-1,475к</t>
  </si>
  <si>
    <t>КВТ</t>
  </si>
  <si>
    <t>Ду600, Pу16</t>
  </si>
  <si>
    <t>1-600-16</t>
  </si>
  <si>
    <t>Импорт. Оборудование и з/ч вспомогательного производства</t>
  </si>
  <si>
    <t>Автошина</t>
  </si>
  <si>
    <t>Протектор внедорожный XZL Michelin, для любых осей, TL</t>
  </si>
  <si>
    <t>XZL 14.00R20 164/160G</t>
  </si>
  <si>
    <t>Колокол ловильный</t>
  </si>
  <si>
    <t>ГОСТ 8565-81</t>
  </si>
  <si>
    <t>Наружный диаметр извлекаемых труб 40-59мм, диаметр воронки 90мм, длина в сборе L=720мм</t>
  </si>
  <si>
    <t>Б1</t>
  </si>
  <si>
    <t>Уголок К242</t>
  </si>
  <si>
    <t>Дизельныей двигатель "Ярославский машзавод""</t>
  </si>
  <si>
    <t>МоАЗ 75291 (Беларусь)</t>
  </si>
  <si>
    <t>ЯМЗ 238БН</t>
  </si>
  <si>
    <t>ГОСТ 17376-2001</t>
  </si>
  <si>
    <t>cт.09Г2С</t>
  </si>
  <si>
    <t>П 325х8-273х7</t>
  </si>
  <si>
    <t>Извещатель пожарный пламени</t>
  </si>
  <si>
    <t>ТУ 4371-021-26289848-07</t>
  </si>
  <si>
    <t>Дальность обнаружения очага пламени ТП-5 30м (переключатель Т=0), ТП-5 15м (переключатель Т=1), ТП-6 12м, (переключатель Т=0), ТП-6 6м (переключатель Т=1), время срабатывания 4,5с (переключатель Т=0), 9с (переключатель Т=1). Диапазон срабатывания:</t>
  </si>
  <si>
    <t>Пульсар 1-011ПН</t>
  </si>
  <si>
    <t>Комплект штанг для заземления</t>
  </si>
  <si>
    <t>ТУ 34-3815-74</t>
  </si>
  <si>
    <t>Dlya VL ot  6kV do 10kV, nalozhieniie s povierhnosti ziemli</t>
  </si>
  <si>
    <t>KSCHZ-10M</t>
  </si>
  <si>
    <t>СПНК.425232.010 ТУ</t>
  </si>
  <si>
    <t>Дымовой, извещатель адресный</t>
  </si>
  <si>
    <t>ИП212-45А</t>
  </si>
  <si>
    <t>Ду400, Pу10</t>
  </si>
  <si>
    <t>1-400-10</t>
  </si>
  <si>
    <t>Предохранитель с 2-мя изоляторами</t>
  </si>
  <si>
    <t>ПКТ-104-10-160-20У/ПТ1,3-10-80-20У</t>
  </si>
  <si>
    <t>Наружный диаметр извлекаемых труб 42-85мм, диаметр воронки 130мм, L=860мм</t>
  </si>
  <si>
    <t>Б4-Л</t>
  </si>
  <si>
    <t>Переходник противоаварийный</t>
  </si>
  <si>
    <t>НКР-З-63,5</t>
  </si>
  <si>
    <t>Сферический</t>
  </si>
  <si>
    <t>К- 820х9-530х8</t>
  </si>
  <si>
    <t>ПГН-5-3</t>
  </si>
  <si>
    <t>Панель пожаротушения</t>
  </si>
  <si>
    <t>ззи НТ1.Р2-10-72-001 "Завод Электропуть"г.Санкт-Петербург</t>
  </si>
  <si>
    <t>ПС-1</t>
  </si>
  <si>
    <t>Протектор универсальный XZY-2 Michelin, для любых осей, TL</t>
  </si>
  <si>
    <t>XZY-2 13R22.5 154/150K</t>
  </si>
  <si>
    <t>Кабель связи оптический</t>
  </si>
  <si>
    <t>ТУ 16.К117-001-2001</t>
  </si>
  <si>
    <t>Многомодовый, 8-жильный, tэкспл=-40...+60C. Броня из стальных проволок, с внешней оболочкой из пластмассы не поддерживающей горение</t>
  </si>
  <si>
    <t>ОКБнг-0,7(50)-8-Т (7,2)</t>
  </si>
  <si>
    <t>Блок линейный</t>
  </si>
  <si>
    <t>ТУ 95.1331-85Е</t>
  </si>
  <si>
    <t>Для расширения емкости пульта ППК-2 дополнительно на 20 шлейфов</t>
  </si>
  <si>
    <t>БЛ-20</t>
  </si>
  <si>
    <t>КВВГЭнг 14х1,5</t>
  </si>
  <si>
    <t>ГОСТ 17375-2001</t>
  </si>
  <si>
    <t>90-219х6</t>
  </si>
  <si>
    <t>6151-73-1210</t>
  </si>
  <si>
    <t>680588С1</t>
  </si>
  <si>
    <t>1кВ изоляция и оболочка из пластиката</t>
  </si>
  <si>
    <t>ВВГ-1 2х10</t>
  </si>
  <si>
    <t>КГЭШ 3х35+1х10+3х2,5</t>
  </si>
  <si>
    <t>Полистирол вспенивающийся</t>
  </si>
  <si>
    <t>ТУ У 6-05761614.17-98</t>
  </si>
  <si>
    <t>Гранулированный</t>
  </si>
  <si>
    <t>ПСВ-С, 4</t>
  </si>
  <si>
    <t>ТУ 16.К73.004-88</t>
  </si>
  <si>
    <t>6кВ, гибкий, с резиновой изоляцией, в резиновой оболочке, с экранами из электропроводящей резины для внутреннего монтажа аппаратуры</t>
  </si>
  <si>
    <t>КОВГ 1х240</t>
  </si>
  <si>
    <t>Распорка междуфазная изолирующая</t>
  </si>
  <si>
    <t>РМИ-110-2 Строительная высота-3000мм Диаметр провода-15,2</t>
  </si>
  <si>
    <t>Ключ отбойный</t>
  </si>
  <si>
    <t>БИ 179-85А</t>
  </si>
  <si>
    <t>Спуско-подъемный инструмент</t>
  </si>
  <si>
    <t>Н42 зев 30мм</t>
  </si>
  <si>
    <t>Тип 225 по ГОСТ 25500-82, высший сорт, длительно допустимая рабочая температура от -65C до +180C</t>
  </si>
  <si>
    <t>СТ-ЭТФ ВС-30,0</t>
  </si>
  <si>
    <t>Ду300, Pу10</t>
  </si>
  <si>
    <t>1-300-10</t>
  </si>
  <si>
    <t>с к-т запчастей</t>
  </si>
  <si>
    <t>РВС-35</t>
  </si>
  <si>
    <t>ВВГз 3х50</t>
  </si>
  <si>
    <t>Кронштейн</t>
  </si>
  <si>
    <t>63310-13000</t>
  </si>
  <si>
    <t>Крыльчатка</t>
  </si>
  <si>
    <t>Трубопровод Ду400 поверхностной воды</t>
  </si>
  <si>
    <t>6314, ЦМК, усс, УКС; состоит из 2-х частей</t>
  </si>
  <si>
    <t>Профиль уголкового сечения</t>
  </si>
  <si>
    <t>ГОСТ 13737-80</t>
  </si>
  <si>
    <t>40х40</t>
  </si>
  <si>
    <t>АЦДР.425232.002-01 ТУ</t>
  </si>
  <si>
    <t>Дымовой оптико-электронный адресно-аналоговый, Uл.с.=8-12В, Iпотр=0,6мА, чувствительность 0,05-0,2дБ/м, IP40, диапазон температур эксплуатации от -30C до +55C</t>
  </si>
  <si>
    <t>ИП 212-34А "ДИП-34А" исп.01, версия 1.06</t>
  </si>
  <si>
    <t>Пускатель магнитный</t>
  </si>
  <si>
    <t>ПМ-12-100240</t>
  </si>
  <si>
    <t>Форсунка</t>
  </si>
  <si>
    <t>З/часть автопогрузчика "TOYOTA 7FD15 FV" г/п 1,5тн</t>
  </si>
  <si>
    <t>23600-78200-71</t>
  </si>
  <si>
    <t>Панель металлическая трехслойная кровельная</t>
  </si>
  <si>
    <t>ТУ 0401.14-88-87</t>
  </si>
  <si>
    <t>Из оцинкованной стали с атмосферостойким покрытием</t>
  </si>
  <si>
    <t>219У-37</t>
  </si>
  <si>
    <t>Наружный диаметр извлекаемых труб 48-85мм, диаметр воронки 150мм</t>
  </si>
  <si>
    <t>Б5</t>
  </si>
  <si>
    <t>Насадка керамическая цилиндрическая</t>
  </si>
  <si>
    <t>ГОСТ 17612-89</t>
  </si>
  <si>
    <t>Д=50мм, Н=50мм, b=5мм</t>
  </si>
  <si>
    <t>А 1 50</t>
  </si>
  <si>
    <t>ВВГнг 5х25(ож)-1</t>
  </si>
  <si>
    <t>Лента уплотнительная фланцевая ''Ильма''</t>
  </si>
  <si>
    <t>ТУ 5728-003-48948122-98</t>
  </si>
  <si>
    <t>ФЛ-001-02-01-1370х30х0,6</t>
  </si>
  <si>
    <t>черт.БК-591512-78</t>
  </si>
  <si>
    <t>Крутоизогнутый, Р=44кГс/см2, 340С</t>
  </si>
  <si>
    <t>426x14, 90град</t>
  </si>
  <si>
    <t>Задняя бабка в сборе</t>
  </si>
  <si>
    <t>1М63-03002</t>
  </si>
  <si>
    <t>Токарно-винторезный станок 163,1М63</t>
  </si>
  <si>
    <t>SE-N01VA5V-R 4х2х0,5</t>
  </si>
  <si>
    <t>32780-13050-71</t>
  </si>
  <si>
    <t>8883, УКС</t>
  </si>
  <si>
    <t>Ду300, Ру25</t>
  </si>
  <si>
    <t>Извещатель охранный</t>
  </si>
  <si>
    <t>Дв2.403.057 ТУ</t>
  </si>
  <si>
    <t>Ударноконтактный, площадь охраны 20м2, в составе: блок обработки сигналов БОС  - 1 шт., коробка соединительная КС-3 - 5 шт, да  тчик разрушения стекла ДРС-1- 5шт</t>
  </si>
  <si>
    <t>ИО303-4 "Окно-5"</t>
  </si>
  <si>
    <t>Болт с круглой головкой</t>
  </si>
  <si>
    <t>Запчасть двигателя Дойтц</t>
  </si>
  <si>
    <t>СБН-6 3х95</t>
  </si>
  <si>
    <t>АКВВГ 27х2,5</t>
  </si>
  <si>
    <t>Принтер матричный</t>
  </si>
  <si>
    <t>Оборудование для ремонта пирометаллургического оборудования ПВП НМЗ</t>
  </si>
  <si>
    <t>Вилка подкладная</t>
  </si>
  <si>
    <t>НГ 10-53</t>
  </si>
  <si>
    <t>Спуско-подъемный инструмент, D=42мм зев 42мм</t>
  </si>
  <si>
    <t>Ду800, Pу6</t>
  </si>
  <si>
    <t>1-800-6</t>
  </si>
  <si>
    <t>Внутренний диаметр извлекаемых труб 42-50мм</t>
  </si>
  <si>
    <t>Б2</t>
  </si>
  <si>
    <t>D50 зев 47мм</t>
  </si>
  <si>
    <t>Т=5400С, Р=90кГс/см2, угол 90град</t>
  </si>
  <si>
    <t>12Х1МФ, D219х18</t>
  </si>
  <si>
    <t>Командоконтроллер</t>
  </si>
  <si>
    <t>ДК 61</t>
  </si>
  <si>
    <t>Изолятор опорный</t>
  </si>
  <si>
    <t>55кВ, для электрофильтров, фарфоровый</t>
  </si>
  <si>
    <t>ИО-50</t>
  </si>
  <si>
    <t>ГОСТ 8483-81</t>
  </si>
  <si>
    <t>Внутренний диаметр извлекаемых труб 126-139мм</t>
  </si>
  <si>
    <t>Д5-Л</t>
  </si>
  <si>
    <t>Отклонитель скважин</t>
  </si>
  <si>
    <t>ТЗ-3-73.00.000.сб</t>
  </si>
  <si>
    <t>Для направленного бурения скважин D76мм.</t>
  </si>
  <si>
    <t>ТЗ-3-73</t>
  </si>
  <si>
    <t>219У-35</t>
  </si>
  <si>
    <t>0,66кВ, с алюминиевыми жилами, с резиновой изоляцией, поливинилхлоридной оболочкой</t>
  </si>
  <si>
    <t>АВРГ 3х185+1х50-0,66</t>
  </si>
  <si>
    <t>УПБиОТ</t>
  </si>
  <si>
    <t>Клемник компрессора</t>
  </si>
  <si>
    <t>101.35.35.000.08</t>
  </si>
  <si>
    <t>З/часть к агрегату ВВ-1000 (2)</t>
  </si>
  <si>
    <t>Ключ грузоподъемный</t>
  </si>
  <si>
    <t>Спуско-подъемный инструмент. Зев 30мм</t>
  </si>
  <si>
    <t>Н-42</t>
  </si>
  <si>
    <t>ВВГ 3х16-1</t>
  </si>
  <si>
    <t>20 ОСТ 108.321.24-82</t>
  </si>
  <si>
    <t>Гнутый, Р=100кГс/см2, 540С</t>
  </si>
  <si>
    <t>12Х1МФ, 90град-194x16-500х500х2178-R750</t>
  </si>
  <si>
    <t>Реле контроля уровня</t>
  </si>
  <si>
    <t>РКУ-ЗАР.1М</t>
  </si>
  <si>
    <t>Ду32, Ру400, запорный, угловой, из "нж" стали, фланцевый, с ответными фланцами</t>
  </si>
  <si>
    <t>22нж69нж</t>
  </si>
  <si>
    <t>Выключатель автоматический</t>
  </si>
  <si>
    <t>16А</t>
  </si>
  <si>
    <t>АЕ 2046</t>
  </si>
  <si>
    <t>325х8-273х7</t>
  </si>
  <si>
    <t>530х7</t>
  </si>
  <si>
    <t>Технологический</t>
  </si>
  <si>
    <t>530х12</t>
  </si>
  <si>
    <t>АЕ151078</t>
  </si>
  <si>
    <t>Медь, с поливинилхлоридной изоляцией, ОМ2</t>
  </si>
  <si>
    <t>ПВ3 25</t>
  </si>
  <si>
    <t>Насос мембранный</t>
  </si>
  <si>
    <t>Q=2х990л/ч, Pном=4,5бар. В комплекте с рамой, муфтой и электродвигателем 0,75кВт</t>
  </si>
  <si>
    <t>Memdos ZMR980</t>
  </si>
  <si>
    <t>Опора</t>
  </si>
  <si>
    <t>180 ОСТ 34-10-621-93</t>
  </si>
  <si>
    <t>1020У</t>
  </si>
  <si>
    <t>Комплект рельсовых противоугонных креплений</t>
  </si>
  <si>
    <t>Сосуд уравнительный</t>
  </si>
  <si>
    <t>Стойка кабельная</t>
  </si>
  <si>
    <t>ТУ 36-2496-85</t>
  </si>
  <si>
    <t>К-1153УТ1,5</t>
  </si>
  <si>
    <t>1кВ, с алюминиевыми жилами, изоляция и оболочка из поливинилхлоридного пластиката, без защитного покрова</t>
  </si>
  <si>
    <t>АВВГ 2х25+1х16-1</t>
  </si>
  <si>
    <t>АС 300/39</t>
  </si>
  <si>
    <t>медный круглый</t>
  </si>
  <si>
    <t>ПСД диаметр 1,06 мм</t>
  </si>
  <si>
    <t>13 ОСТ 108.104.08-82</t>
  </si>
  <si>
    <t>Равнопроходной, P=40кГс/см2, t=440C</t>
  </si>
  <si>
    <t>D300</t>
  </si>
  <si>
    <t>ОСТ 36-21-77</t>
  </si>
  <si>
    <t>Сталь 10, 20</t>
  </si>
  <si>
    <t>30С, 630х7,0</t>
  </si>
  <si>
    <t>ЗАО "ЛЕТЕН", г. Дубна</t>
  </si>
  <si>
    <t>В упаковке 10шт</t>
  </si>
  <si>
    <t>Заглушка CC110x60</t>
  </si>
  <si>
    <t>Кабель сигнально-блокировочный</t>
  </si>
  <si>
    <t>СББбШв 7x2x0,9</t>
  </si>
  <si>
    <t>Разъем</t>
  </si>
  <si>
    <t>Разъем соединительный распределительный шкаф</t>
  </si>
  <si>
    <t>Коронка твердосплавная</t>
  </si>
  <si>
    <t>БИ 139-1091</t>
  </si>
  <si>
    <t>СА5-59</t>
  </si>
  <si>
    <t>ГОСТ 17378-83</t>
  </si>
  <si>
    <t>Ст10, эксцентрический</t>
  </si>
  <si>
    <t>Э 530х14,0-377х12,0</t>
  </si>
  <si>
    <t>Фильтроэлемент сменный</t>
  </si>
  <si>
    <t/>
  </si>
  <si>
    <t>HC 9100 FKР 8H.( 3 мкм)</t>
  </si>
  <si>
    <t>ГОСТ 10348-80</t>
  </si>
  <si>
    <t>Монтажный с изоляцией и оболочкой из поливинилхлоридного пластиката, экранированный</t>
  </si>
  <si>
    <t>МКЭШ 10х0,75</t>
  </si>
  <si>
    <t>21 ОСТ 108.321.25-82</t>
  </si>
  <si>
    <t>12Х1МФ, 30град-325х26-R450</t>
  </si>
  <si>
    <t>Прибор приемно-контрольный и управления пожарный</t>
  </si>
  <si>
    <t>АЦДР.425533.002-01</t>
  </si>
  <si>
    <t>Uпит осн=~220В, Uпит резерв=12В, 7Ач, Uшс=24В, IP20, 3-х шлейфный, в комплекте с монтажными принадлежностями</t>
  </si>
  <si>
    <t>С2000-АСПТ, версия 2.06</t>
  </si>
  <si>
    <t>ГОСТ 1508-78</t>
  </si>
  <si>
    <t>С алюминиевыми жилами, изоляция и оболочка из поливинилхлоридного пластиката, без защитного покрова</t>
  </si>
  <si>
    <t>АКВВГ 10х2,5</t>
  </si>
  <si>
    <t>ГОСТ Р 51312-99</t>
  </si>
  <si>
    <t>Сигнально-блокировочный с медными жилами, с изоляцией из полиэтилена, в оболочке из полиэтилена, с броней из двух стальных лент, в шланге из ПВХ пластиката</t>
  </si>
  <si>
    <t>СБПБбШв 7х0,9</t>
  </si>
  <si>
    <t>ТУ 16-522.113-75</t>
  </si>
  <si>
    <t>Uн=~380/-220В, Iн=100А, Iпл.вст=100А</t>
  </si>
  <si>
    <t>ПН2-100-10У3</t>
  </si>
  <si>
    <t>Подушка огнезащитная терморасширяющаяся</t>
  </si>
  <si>
    <t>ТУ 5728-025-13267785-2003</t>
  </si>
  <si>
    <t>Предел огнестойкости 45мин. Степень расширения не менее 300%. Размер 300х200х35.Предназначены для устройства временных кабельных проходок и преградительных поясов с целью предотвращения распространения огня и продуктов горения вдоль кабельных каналов</t>
  </si>
  <si>
    <t>ОГРАКС-ОТП-1</t>
  </si>
  <si>
    <t>Тройник сварной переходной</t>
  </si>
  <si>
    <t>062 ОСТ 34-10-764-97</t>
  </si>
  <si>
    <t>426х10-273х8-1,6</t>
  </si>
  <si>
    <t>Фланец</t>
  </si>
  <si>
    <t>Плоский приварной, P10кГс/см2</t>
  </si>
  <si>
    <t>3сп, D200</t>
  </si>
  <si>
    <t>Система измерения pH</t>
  </si>
  <si>
    <t>Аппарат телефонный</t>
  </si>
  <si>
    <t>ТУ РГ2.187.101</t>
  </si>
  <si>
    <t>Шахтный, без номеронабирателя, местная связь, взрывозащищенный РО Иа, пылебрызгозащищенный IP54. Сертификат соответствия, разрешение на применение Ростехнадзора, свидетельство о взрывозащищенности</t>
  </si>
  <si>
    <t>ТАШ-3312 МБ</t>
  </si>
  <si>
    <t>Шнур асбестовый</t>
  </si>
  <si>
    <t>ГОСТ 1779-83</t>
  </si>
  <si>
    <t>ШАОН 12</t>
  </si>
  <si>
    <t>FS-8510B-327</t>
  </si>
  <si>
    <t>40 ОСТ 108.321.15-82</t>
  </si>
  <si>
    <t>Гнутый, Р=44кГс/см2, Т=340С</t>
  </si>
  <si>
    <t>20, D426х14, 90град</t>
  </si>
  <si>
    <t>14 ОСТ 108.321.25-82</t>
  </si>
  <si>
    <t>12Х1МФ, 45град-219x18-R375</t>
  </si>
  <si>
    <t>Подвес прямой</t>
  </si>
  <si>
    <t>ТУ 5262-001-4331-3643-98</t>
  </si>
  <si>
    <t>При устройстве потолков из ГКЛ, каталог фирмы "АЛБЕС", для профиля потолочного 60х27мм</t>
  </si>
  <si>
    <t>П3-1</t>
  </si>
  <si>
    <t>Коробка соединительная</t>
  </si>
  <si>
    <t>835 910 01</t>
  </si>
  <si>
    <t>U=690В, IP65, 250х250х115, цвет-серый, без клемм</t>
  </si>
  <si>
    <t>Abox 350 L</t>
  </si>
  <si>
    <t>Контроллер</t>
  </si>
  <si>
    <t>ТУ 25-7504.0064-88</t>
  </si>
  <si>
    <t>В составе: блок контроллера БК-1/П-01-11-01-20-0,75-0-2шт; блок питания БП-1/220-0-2шт; пульт настройки ПН-1-2шт; резистор нормирующий РН-1/20-8шт; межблочный соединитель 0,75м МБС-2шт.</t>
  </si>
  <si>
    <t>Ремиконт Р130</t>
  </si>
  <si>
    <t>Вал карданный (2) в</t>
  </si>
  <si>
    <t>З/часть автокрана "КАТО"</t>
  </si>
  <si>
    <t>533-14528000</t>
  </si>
  <si>
    <t>Выпуск</t>
  </si>
  <si>
    <t>Ду100, Pу25, сталь 12Х18Н10Т, сталь 09Г2С, вес 28,2кг</t>
  </si>
  <si>
    <t>Гаситель вибрации</t>
  </si>
  <si>
    <t>ТУ 3449-001-40064547-98</t>
  </si>
  <si>
    <t>С глухим креплением</t>
  </si>
  <si>
    <t>ГПГ-1,6-11-450/23</t>
  </si>
  <si>
    <t>ВРБГ 3х35+1х10-0,66</t>
  </si>
  <si>
    <t>Пара плунжерная</t>
  </si>
  <si>
    <t>Запасная часть для двигателей серии BFM1015, деталь ТНВД</t>
  </si>
  <si>
    <t>Контактор</t>
  </si>
  <si>
    <t>220В</t>
  </si>
  <si>
    <t>КТ-6043 (КВ-1-400-3, 220В)</t>
  </si>
  <si>
    <t>Внутренний диаметр извлекаемых труб 89-100мм, резьба З-50</t>
  </si>
  <si>
    <t>Д3</t>
  </si>
  <si>
    <t>С64В224047</t>
  </si>
  <si>
    <t>МS 556588</t>
  </si>
  <si>
    <t>Фазный пакет КЭВ 400/0,4 Р=8000 Ом/см</t>
  </si>
  <si>
    <t>с диэлектрическими экранами</t>
  </si>
  <si>
    <t>КЭВ 400/0,4</t>
  </si>
  <si>
    <t>ОПП3-150.630</t>
  </si>
  <si>
    <t>ГОСТ 11108-70</t>
  </si>
  <si>
    <t>СМ-4-151</t>
  </si>
  <si>
    <t>Теплосчетчик</t>
  </si>
  <si>
    <t>ТУ ИВКА.407281.004 ТУ</t>
  </si>
  <si>
    <t>В комплекте: тепловычислитель КС-202 "Прима" 2/10-100C, Расходомер ВПР Ду200-2шт, датчики температурные КТП 500-2х2, устройство переноса данных УПД, гильза КL-140-2шт, ПО для калибратора, калибратор КТ-2002</t>
  </si>
  <si>
    <t>КСТ-22</t>
  </si>
  <si>
    <t>ТУ 3742-002-07533604-94</t>
  </si>
  <si>
    <t>Ду15, Ру160, проходной, муфтовый, для неагрессивных сред с температурой до 300С</t>
  </si>
  <si>
    <t>ВКС 15-160 (15с57нж)</t>
  </si>
  <si>
    <t>ГОСТ 5762-2002</t>
  </si>
  <si>
    <t>Ду500, Ру10, параллельная, двухдисковая, с выдвижным шпинделем, фланцевая, с ответными фланцами по ГОСТ 12820-80</t>
  </si>
  <si>
    <t>ГЛ16003 (30ч6бр)</t>
  </si>
  <si>
    <t>Блок контрольно-пусковой</t>
  </si>
  <si>
    <t>АЦДР.425412.003 ЭТ</t>
  </si>
  <si>
    <t>Uпит=10,2-28,4В, Uкомм=10,2-28,4В, Iкомм=2А, количество выходов 6, IP20, диапазон температур эксплуатации от -30C до +50C. В комплекте: этикетка, монтажные принадлежности</t>
  </si>
  <si>
    <t>С2000-КПБ, версия 1.07</t>
  </si>
  <si>
    <t>Гибкий, металлический, негерметичный, из стальной оцинкованной ленты, с асбестовым уплотнением, бухта 8м</t>
  </si>
  <si>
    <t>Р3-Ц-А-75-У3</t>
  </si>
  <si>
    <t>Материал терморасширяющийся</t>
  </si>
  <si>
    <t>ТУ 5728-022-13267785-01</t>
  </si>
  <si>
    <t>Огнезащитный, для защиты электрических кабелей категорий А и Б (одиночных и в пучках) в закрытых помещениях при температуре от -50C до +60C и относительной влажности до 85%, расход 1,0кг/м2 при толщине покрытия 0,5мм, цвет белый</t>
  </si>
  <si>
    <t>Огракс-В1</t>
  </si>
  <si>
    <t>Наружный диаметр извлекаемых труб 41-66мм</t>
  </si>
  <si>
    <t>А2</t>
  </si>
  <si>
    <t>СБПБбШв 7х2х0,9</t>
  </si>
  <si>
    <t>Миллиамперметр</t>
  </si>
  <si>
    <t>Комплектующие вентилятора ВОД-40</t>
  </si>
  <si>
    <t>Н3022</t>
  </si>
  <si>
    <t>ВРУ1-11-10, 380В, 250А</t>
  </si>
  <si>
    <t>Панель управления</t>
  </si>
  <si>
    <t>Заказ R003, ТУ 4371-001-48006101-2004</t>
  </si>
  <si>
    <t>Речевым, световым и/или звуковым оповещением, Uпит=~220В, 50Гц, Imax.потр=1,5А, резервное питание от АКБ 24В до 33Ач (АКБ заказываются отдельно). Встроенный пульт: ручной микрофон с тангетой, два отдельных канала оповещения-речевой (40Вт 25В/70В) и свето</t>
  </si>
  <si>
    <t>Omega SP-40/2</t>
  </si>
  <si>
    <t>Шпилька</t>
  </si>
  <si>
    <t>МС042215</t>
  </si>
  <si>
    <t>Запчасть к автокрану КАТО</t>
  </si>
  <si>
    <t>Болт фундаментный</t>
  </si>
  <si>
    <t>ГОСТ 24379.1-80</t>
  </si>
  <si>
    <t>С анкерной плитой</t>
  </si>
  <si>
    <t>Щит силовой</t>
  </si>
  <si>
    <t>AZ2</t>
  </si>
  <si>
    <t>Пульт приемно-контрольный пожарный</t>
  </si>
  <si>
    <t>ТУ 951331-85 Е</t>
  </si>
  <si>
    <t>Базовое устройство на 20 шлейфов с возможностью подключения извещателей "ДИП-3"</t>
  </si>
  <si>
    <t>ППК-2</t>
  </si>
  <si>
    <t>Сталь 10, 20, переходной</t>
  </si>
  <si>
    <t>530х7-325х6</t>
  </si>
  <si>
    <t>Пульт приемно-контрольный</t>
  </si>
  <si>
    <t>Базовое устройство на 20 шлейфов, подключение в шлейф до 20 активных извещателей, Uосн пит=187-242В, 50Гц, Uрез пит=24В, tэкспл=0..+40С</t>
  </si>
  <si>
    <t>Устройство распределительное шахтное</t>
  </si>
  <si>
    <t>УРШ 30</t>
  </si>
  <si>
    <t>Вал коленчатый с коренными и шатунными вкладышами</t>
  </si>
  <si>
    <t>Запасная часть к двигателю ЯМЗ-8401</t>
  </si>
  <si>
    <t>840.1000107</t>
  </si>
  <si>
    <t>Звено промежуточное монтажное</t>
  </si>
  <si>
    <t>ТУ 3449-109-00111120-95</t>
  </si>
  <si>
    <t>Трехлапчатое</t>
  </si>
  <si>
    <t>ПТМ-12-2</t>
  </si>
  <si>
    <t>Поршень</t>
  </si>
  <si>
    <t>111-644-000021</t>
  </si>
  <si>
    <t>Запасная часть к СБУ МК-2</t>
  </si>
  <si>
    <t>923142.0017</t>
  </si>
  <si>
    <t>13011-78200</t>
  </si>
  <si>
    <t>Насос одновинтовой</t>
  </si>
  <si>
    <t>ТУ26-06-999-75</t>
  </si>
  <si>
    <t>Q=10м3/час, Н=5кГс/см2 с электродвигателем 2В112МВ62, ВА132SВ6У2, N=4кВт, 5,5кВт, n=1000об\мин, 960об/мин</t>
  </si>
  <si>
    <t>Анемометр сигнальный цифровой</t>
  </si>
  <si>
    <t>Диапазон измерения: 1,8-32м/сек, питание-220В, 50Гц. Степень защиты: для блока контроля-IP50, для датчика-IP 54. В комплекте: датчик ДСВ-2-1шт, блок контроля-1шт, кабель питания-1шт (30м), руководство по эксплуатации ТКрЭ.202107.000 РЭ-1шт</t>
  </si>
  <si>
    <t>АСЦ-3</t>
  </si>
  <si>
    <t>111-094-000128</t>
  </si>
  <si>
    <t>Шестерня в сборе</t>
  </si>
  <si>
    <t>45720-13800</t>
  </si>
  <si>
    <t>HC 9100 FKN 8H</t>
  </si>
  <si>
    <t>БИ 312.00-01</t>
  </si>
  <si>
    <t>Спуско-подъемный инструмент. Зев 36мм</t>
  </si>
  <si>
    <t>Н-50</t>
  </si>
  <si>
    <t>28 ОСТ 108.321.24-82</t>
  </si>
  <si>
    <t>12Х1МФ, 45град-273x22-800х650х2526-R1370</t>
  </si>
  <si>
    <t>БИ 209-257.000</t>
  </si>
  <si>
    <t>D=112мм</t>
  </si>
  <si>
    <t>Дизель судовой вспомогательный</t>
  </si>
  <si>
    <t>5Д4</t>
  </si>
  <si>
    <t>Заглушка к кабель-каналу 22х12</t>
  </si>
  <si>
    <t>Шланг</t>
  </si>
  <si>
    <t>682-60923000(582-60904000)</t>
  </si>
  <si>
    <t>Хомут шарнирный</t>
  </si>
  <si>
    <t>БИ 199.53.000</t>
  </si>
  <si>
    <t>D=42мм</t>
  </si>
  <si>
    <t>Клапан запорный для манометра</t>
  </si>
  <si>
    <t>DIN16271</t>
  </si>
  <si>
    <t>R1/2, соединение-резьба. Контракт №1104/456-01/9232</t>
  </si>
  <si>
    <t>Jako 53 C</t>
  </si>
  <si>
    <t>Сдвоенныйнасос</t>
  </si>
  <si>
    <t>Боарт Лонгиер, Польша</t>
  </si>
  <si>
    <t>HS-12</t>
  </si>
  <si>
    <t>Картон прокладочный</t>
  </si>
  <si>
    <t>ГОСТ 9347-74</t>
  </si>
  <si>
    <t>Непропитанный, для прокладок соединений, применяемый в среде воды, воздуха, s=3,00мм, минимальная тарная упаковка пачки 60кг</t>
  </si>
  <si>
    <t>Б-3,00</t>
  </si>
  <si>
    <t>Насос в сборе</t>
  </si>
  <si>
    <t>67110-32881-71</t>
  </si>
  <si>
    <t>0,66кВ, с медными жилами, с резиновой изоляцией, поливинилхлоридной оболочкой</t>
  </si>
  <si>
    <t>ВРГ 3х16+1х10-0,66</t>
  </si>
  <si>
    <t>Прибор приемно-контрольный охранно-пожарный</t>
  </si>
  <si>
    <t>АЦДР 425513.001 ТУ</t>
  </si>
  <si>
    <t>Четырехшлейфовый прибор, 4 пультовых реле, управление лампой, сиреной 12В</t>
  </si>
  <si>
    <t>ППКОП 0104059-4-1/03 "Сигнал-ВК4"</t>
  </si>
  <si>
    <t>Коробка</t>
  </si>
  <si>
    <t>ТУ 36-2685-85</t>
  </si>
  <si>
    <t>КЗН 16У2</t>
  </si>
  <si>
    <t>Внутренний диаметр извлекаемых труб 108-120мм, резьба 3-50</t>
  </si>
  <si>
    <t>Д4</t>
  </si>
  <si>
    <t>Высота гофра 100мм, из оцинкованной стали, с атмосферостойким покрытием</t>
  </si>
  <si>
    <t>П.53 76131 2ДN 300 PN 16</t>
  </si>
  <si>
    <t>ТУ 4371-035-23072522-2003</t>
  </si>
  <si>
    <t>Дымовой неадресный, Uном шс=24В, в дежурном режиме Iпотр=85мкА при Uпит=24В, в режиме "Пожар" Iпотр=50мА, IP43, диапазон температур эксплуатации от -40C до +70C. В комплекте: извещатель пожарный ИП 212-78, "Аврора-ДН" СПНК.425232.011-1шт, база основная С</t>
  </si>
  <si>
    <t>ИП 212-78 "Аврора-ДН"</t>
  </si>
  <si>
    <t>С алюминиевыми жилами, изоляция и оболочка из поливинилхлоридного пластиката, защитный покров типа БГ</t>
  </si>
  <si>
    <t>АКВВБГ 5х2,5</t>
  </si>
  <si>
    <t>6кВ, с пропитанной бумажной изоляцией, с медной жилой, в свинцовой оболочке, проволочная броня, наружный покров из волокнистых материалов</t>
  </si>
  <si>
    <t>ЦСП 3х35-6</t>
  </si>
  <si>
    <t>Спуско-подъемный инструмент, зев 75мм</t>
  </si>
  <si>
    <t>МЗ-89</t>
  </si>
  <si>
    <t>325х8-219х6</t>
  </si>
  <si>
    <t>ТУ 3413.11419-89</t>
  </si>
  <si>
    <t>НАС-600-1</t>
  </si>
  <si>
    <t>Ручка дверная</t>
  </si>
  <si>
    <t>ГОСТ 5087-80</t>
  </si>
  <si>
    <t>Цвет хром</t>
  </si>
  <si>
    <t>Модель 116, код 06906</t>
  </si>
  <si>
    <t>67600-13002</t>
  </si>
  <si>
    <t>ТА.711.00.00.00.СБ</t>
  </si>
  <si>
    <t>Сальниковый, P=25кГс/см2</t>
  </si>
  <si>
    <t>D900</t>
  </si>
  <si>
    <t>сталь 09Г2С-6</t>
  </si>
  <si>
    <t>1.1.М56х800</t>
  </si>
  <si>
    <t>Реле времени</t>
  </si>
  <si>
    <t>ТУ 16-523.557-78, ном.№26 008 507[1]</t>
  </si>
  <si>
    <t>Переменного тока; 50Гц; 220В; 0.1-50сек; переднее присоединение выступающего монтажа</t>
  </si>
  <si>
    <t>РВ-01 УХЛ4</t>
  </si>
  <si>
    <t>Тяга соединительная</t>
  </si>
  <si>
    <t>923107.0270</t>
  </si>
  <si>
    <t>ТК4-3496-81</t>
  </si>
  <si>
    <t>КУ-1</t>
  </si>
  <si>
    <t>Механизм исполнительный электрический однооборотный</t>
  </si>
  <si>
    <t>ТУ 311-49.007-91</t>
  </si>
  <si>
    <t>Nпотр=200Вт, Uпит=~380В трехфазного тока, электродвигатель АИР56А4, tэкспл=-30...+50C, IP54, с соединительной тягой</t>
  </si>
  <si>
    <t>МЭО-630/63-0,63М-92К У2</t>
  </si>
  <si>
    <t>Опорный</t>
  </si>
  <si>
    <t>Редуктор</t>
  </si>
  <si>
    <t>1581.15/4,10</t>
  </si>
  <si>
    <t>Манометр образцовый показывающий</t>
  </si>
  <si>
    <t>ТУ 25-05-1664-74</t>
  </si>
  <si>
    <t>Диапазон измерений 0-6МПа, модель 1226, класс точности 0,15</t>
  </si>
  <si>
    <t>МО-1226-6МПа-0,15</t>
  </si>
  <si>
    <t>Мотор-редуктор</t>
  </si>
  <si>
    <t>ПВ3 1,5</t>
  </si>
  <si>
    <t>ОПП2-100.273</t>
  </si>
  <si>
    <t>Шток</t>
  </si>
  <si>
    <t>9T2865</t>
  </si>
  <si>
    <t>01.193.00.00-02</t>
  </si>
  <si>
    <t>Спуско-подъемный инструмент, зев 41мм</t>
  </si>
  <si>
    <t>МЗ-42</t>
  </si>
  <si>
    <t>ГОСТ 17378-2001</t>
  </si>
  <si>
    <t>сталь 20</t>
  </si>
  <si>
    <t>К 377х10-325х10</t>
  </si>
  <si>
    <t>Насос цистерны</t>
  </si>
  <si>
    <t>Автотопливозаправщик на базе а/м Урал</t>
  </si>
  <si>
    <t>СВН-80А</t>
  </si>
  <si>
    <t>Индикатор сопротивления</t>
  </si>
  <si>
    <t>ТУ 25-04-080-75</t>
  </si>
  <si>
    <t>Для постоянного тока. Диапазон измерения 20Ом-1500Ом, основная погрешность 4%</t>
  </si>
  <si>
    <t>М57Д</t>
  </si>
  <si>
    <t>Пенополиуретановая основа, покрытая фольма-тканью, d=76мм, s=60мм, L=1000мм</t>
  </si>
  <si>
    <t>С-тип-2-76</t>
  </si>
  <si>
    <t>Звено переходное</t>
  </si>
  <si>
    <t>ГОСТ 25573-82</t>
  </si>
  <si>
    <t>Для грузовых стропов, допускаемая нагрузка 98,1кН (10,00т)</t>
  </si>
  <si>
    <t>7508-3410080</t>
  </si>
  <si>
    <t>Уплотнение на корпус фильтра</t>
  </si>
  <si>
    <t>Фильтрационное оборудование</t>
  </si>
  <si>
    <t>Н 8340 SKH</t>
  </si>
  <si>
    <t>Э 426х12-325х10</t>
  </si>
  <si>
    <t>Ящик силовой</t>
  </si>
  <si>
    <t>ТУ16-536-007-72</t>
  </si>
  <si>
    <t>25 А 380 В</t>
  </si>
  <si>
    <t>ЯВШ3 25У2</t>
  </si>
  <si>
    <t>ГОСТ Р 51649-2000</t>
  </si>
  <si>
    <t>Ду80; Gн=0,4м3/ч; Gв=160,0м3/ч; рабочее давление 1,6МПа; по ГОСТ Р 51649-2000 класс B</t>
  </si>
  <si>
    <t>ТЭМ-104</t>
  </si>
  <si>
    <t>Блок резисторов</t>
  </si>
  <si>
    <t>ТУ 16.-527.218-80</t>
  </si>
  <si>
    <t>Iном-109А,Rном-0,388 Ом</t>
  </si>
  <si>
    <t>ЯС4У3</t>
  </si>
  <si>
    <t>ВРБ 3х25+1х16-0,66</t>
  </si>
  <si>
    <t>БИ 179-89А</t>
  </si>
  <si>
    <t>М3-50 зев 46мм</t>
  </si>
  <si>
    <t>Пускатель автоматики рудничный</t>
  </si>
  <si>
    <t>ТУ 12.48.245-86</t>
  </si>
  <si>
    <t>Uном=~127/220/380/660В, Iном=16А, Iуст=120А, IP54, взрывобезопасный с искробезопасными цепями управления, РВ, ЗВ, Иа ExdiaI</t>
  </si>
  <si>
    <t>ПРА УХЛ5</t>
  </si>
  <si>
    <t>КГЭШ 3х10+1х6</t>
  </si>
  <si>
    <t>НАС-240-1</t>
  </si>
  <si>
    <t>Ду600, Ру25, 09Г2С ГОСТ19281-89</t>
  </si>
  <si>
    <t>1-600-25</t>
  </si>
  <si>
    <t>Клемма заземления</t>
  </si>
  <si>
    <t>ТУ 5264331-728-013393674-99</t>
  </si>
  <si>
    <t>Для присоединения проводника к рельсу</t>
  </si>
  <si>
    <t>КС-124</t>
  </si>
  <si>
    <t>60-630х10</t>
  </si>
  <si>
    <t>Провод монтажный</t>
  </si>
  <si>
    <t>04 029 08</t>
  </si>
  <si>
    <t>U=450/750В, с многопроволочной медной жилой, изоляция из ПВХ пластиката, желто-зеленый, класс пожаробезопасности F2</t>
  </si>
  <si>
    <t>MK90 16,0</t>
  </si>
  <si>
    <t>Щиток квартирный</t>
  </si>
  <si>
    <t>Без счетчика</t>
  </si>
  <si>
    <t>ЩК-1201</t>
  </si>
  <si>
    <t>С медными жилами, изоляция из поливинилхлоридного пластиката, экранированный, оболочка из поливинилхлоридного пластиката</t>
  </si>
  <si>
    <t>КВВГЭ 27х0,75</t>
  </si>
  <si>
    <t>AF151078</t>
  </si>
  <si>
    <t>Регулятор давления</t>
  </si>
  <si>
    <t>ТУ 26-07-1438-88</t>
  </si>
  <si>
    <t>Ду100, Pу16, прямого действия, "после себя", рычажный, пределы регулируемого давления 3,5-5,0кг/см2, рабочая среда-жидкие и газообразные неагрессивные среды с температурой от -15C до +300C, фланцевый, со стальными ответными фланцами по ГОСТ 12821-80, про</t>
  </si>
  <si>
    <t>РД 6103.000.00-26.00 (21ч10нж6)</t>
  </si>
  <si>
    <t>325У-53</t>
  </si>
  <si>
    <t>Клапан электромагнитный</t>
  </si>
  <si>
    <t>Бустер с арматурой</t>
  </si>
  <si>
    <t>7529-3405005</t>
  </si>
  <si>
    <t>Доска асбестоцементная</t>
  </si>
  <si>
    <t>ТУ 21.24.46.82</t>
  </si>
  <si>
    <t>Для противопожарных перегородок</t>
  </si>
  <si>
    <t>АЦЕИД, 1200х1570х30</t>
  </si>
  <si>
    <t>ПВ3 35</t>
  </si>
  <si>
    <t>АКВВГ 7х2,5</t>
  </si>
  <si>
    <t>Головка цилиндра в сборе</t>
  </si>
  <si>
    <t>6202-12-1400</t>
  </si>
  <si>
    <t>6кВ, с пропитанной бумажной изоляцией, с алюминиевой жилой, ленточная броня</t>
  </si>
  <si>
    <t>ААБлГ 3х150-6</t>
  </si>
  <si>
    <t>Внутренний диаметр извлекаемых труб 20-57мм, резьба З-50</t>
  </si>
  <si>
    <t>В3</t>
  </si>
  <si>
    <t>АФТ 14х14</t>
  </si>
  <si>
    <t>Пленка из винипласта</t>
  </si>
  <si>
    <t>ГОСТ 15976-81</t>
  </si>
  <si>
    <t>Перфорированно-гофрированная, высота гофры 1,5мм, шаг гофры 5мм</t>
  </si>
  <si>
    <t>ТУ2-056-157-76</t>
  </si>
  <si>
    <t>Цилиндрический зубчатый горизонтальный двухступенчатый</t>
  </si>
  <si>
    <t>АВВГ 3х185+1х95-1</t>
  </si>
  <si>
    <t>ТУ 34-42-764</t>
  </si>
  <si>
    <t>Сталь 09Г2С, переходной</t>
  </si>
  <si>
    <t>630х14-426х14 094</t>
  </si>
  <si>
    <t>Вал</t>
  </si>
  <si>
    <t>42421-31981-71</t>
  </si>
  <si>
    <t>ТППэп 100х2х0,64</t>
  </si>
  <si>
    <t>17 ОСТ 108.321.24-82</t>
  </si>
  <si>
    <t>12Х1МФ, 30град-194x16-500х500х1393-R750</t>
  </si>
  <si>
    <t>Прокладка</t>
  </si>
  <si>
    <t>Трубка топливная</t>
  </si>
  <si>
    <t>Радиатор</t>
  </si>
  <si>
    <t>16410-13850-71</t>
  </si>
  <si>
    <t>ТУ-4655А</t>
  </si>
  <si>
    <t>Dу=32мм, Ру=16 МПа, с арматурой под приварку</t>
  </si>
  <si>
    <t>СРГС</t>
  </si>
  <si>
    <t>Аппаратура низковольтная</t>
  </si>
  <si>
    <t>Взрывобезопасная</t>
  </si>
  <si>
    <t>СНВ-320 МЛ</t>
  </si>
  <si>
    <t>Насос топливный</t>
  </si>
  <si>
    <t>6202-72-1151</t>
  </si>
  <si>
    <t>Блок</t>
  </si>
  <si>
    <t>350 11 ОСТ 108.839.02-82</t>
  </si>
  <si>
    <t>Ду350, с диафрагмой, P=44кгс/см2, t=+340C, дополнительные размеры по опросному листу</t>
  </si>
  <si>
    <t>черт.БК-591694-87</t>
  </si>
  <si>
    <t>Крутоизогнутый, Р=63кГс/см2</t>
  </si>
  <si>
    <t>20, 426x12, 90град</t>
  </si>
  <si>
    <t>Патрубок кессонированный</t>
  </si>
  <si>
    <t>черт.ТХЭ3507.00.00.00сб</t>
  </si>
  <si>
    <t>6256, ЦМК, нест.об., УКС</t>
  </si>
  <si>
    <t>Клапан впускной</t>
  </si>
  <si>
    <t>Двигатель ЯМЗ</t>
  </si>
  <si>
    <t>236-1007010-В</t>
  </si>
  <si>
    <t>Катализатор</t>
  </si>
  <si>
    <t>ЗЕА-03-25120</t>
  </si>
  <si>
    <t>Внутренний диаметр извлекаемых труб 108-120мм, резьба З-50Л</t>
  </si>
  <si>
    <t>Д4-Л</t>
  </si>
  <si>
    <t>Запасная часть для двигателей серии B/F M 1015</t>
  </si>
  <si>
    <t>Ду80, Pу16, клиновая, с выдвижным шпинделем, фланцевая, с электроприводом, с ответными фланцами по ГОСТ 12820-80. Оборудование для насосной станции системы водо-воздушного охлаждения двигателя подъемной машины</t>
  </si>
  <si>
    <t>30с941нж</t>
  </si>
  <si>
    <t>ВРБГ 3х2,5-0,66</t>
  </si>
  <si>
    <t>АВВГ 3х35+1х16-1</t>
  </si>
  <si>
    <t>Стартер</t>
  </si>
  <si>
    <t>32204-32890-71</t>
  </si>
  <si>
    <t>Пункт распределительный</t>
  </si>
  <si>
    <t>№980250-22,23,24,25</t>
  </si>
  <si>
    <t>ВВГ 3х150+1х70-1</t>
  </si>
  <si>
    <t>Изогнутый, в комплекте: шпилька-1шт, шайба-1шт, гайка-2шт</t>
  </si>
  <si>
    <t>1.1.M36х1500</t>
  </si>
  <si>
    <t>13101-78200-71</t>
  </si>
  <si>
    <t>Дроссель пусковой</t>
  </si>
  <si>
    <t>Рдвиг. до 5кВт.</t>
  </si>
  <si>
    <t>ДПД-1</t>
  </si>
  <si>
    <t>Dу=100мм, Ру=16 МПа, с арматурой под приварку</t>
  </si>
  <si>
    <t>Распылитель</t>
  </si>
  <si>
    <t>23620-76003-71</t>
  </si>
  <si>
    <t>Аналог 23620-78003-71</t>
  </si>
  <si>
    <t>cерия 5.903-13 в.4</t>
  </si>
  <si>
    <t>Ду600, Ру16, сальниковый, односторонний, сталь 09Г2С</t>
  </si>
  <si>
    <t>Переходный</t>
  </si>
  <si>
    <t>630х8-530х7</t>
  </si>
  <si>
    <t>Швеллер</t>
  </si>
  <si>
    <t>ТУ 36-1434-82</t>
  </si>
  <si>
    <t>К225У3</t>
  </si>
  <si>
    <t>ТУ 36-983-84</t>
  </si>
  <si>
    <t>ЯБПВУ-4МУЗ (ЯБ1-4У3)</t>
  </si>
  <si>
    <t>Защита от перенапряжения</t>
  </si>
  <si>
    <t>Материалы для ремонта ПВП</t>
  </si>
  <si>
    <t>MWK 35</t>
  </si>
  <si>
    <t>ТУ 36-1496-85</t>
  </si>
  <si>
    <t>К1155УТ1,5</t>
  </si>
  <si>
    <t>УС, 2050х2500мм</t>
  </si>
  <si>
    <t>ВВГ 2х10-1</t>
  </si>
  <si>
    <t>Муфта натяжная</t>
  </si>
  <si>
    <t>143-76</t>
  </si>
  <si>
    <t>Нагрузка не более 2500кг</t>
  </si>
  <si>
    <t>НМ-300</t>
  </si>
  <si>
    <t>Прокладка плоская эластичная</t>
  </si>
  <si>
    <t>ГОСТ 15180-86</t>
  </si>
  <si>
    <t>Ду200, Pу16, исполнение А, s=2мм</t>
  </si>
  <si>
    <t>А-200-16 ПМБ</t>
  </si>
  <si>
    <t>Внутренний диаметр извлекаемых труб 126-130мм</t>
  </si>
  <si>
    <t>Д5</t>
  </si>
  <si>
    <t>Вкладыш шатунный</t>
  </si>
  <si>
    <t>Deutz,Германия</t>
  </si>
  <si>
    <t>Лаз</t>
  </si>
  <si>
    <t>Котел ПК-9, ТЭЦ-1</t>
  </si>
  <si>
    <t>500х400</t>
  </si>
  <si>
    <t>25 ОСТ 34-10-615-93</t>
  </si>
  <si>
    <t>Скользящая</t>
  </si>
  <si>
    <t>720У</t>
  </si>
  <si>
    <t>ТУ 36-21-77</t>
  </si>
  <si>
    <t>90-920х10</t>
  </si>
  <si>
    <t>cерия 5.903-13 вып.4</t>
  </si>
  <si>
    <t>Ду200, Ру25, сальниковый, односторонний, сталь 09Г2С</t>
  </si>
  <si>
    <t>ТС-579.00.000-03</t>
  </si>
  <si>
    <t>Картридж ленточный</t>
  </si>
  <si>
    <t>Черный, для OKI Microline 3410</t>
  </si>
  <si>
    <t>Плунжер</t>
  </si>
  <si>
    <t>Кабель соединительный</t>
  </si>
  <si>
    <t>BNC male-BNC male, 25м</t>
  </si>
  <si>
    <t>RG-59</t>
  </si>
  <si>
    <t>90-325х12</t>
  </si>
  <si>
    <t>ТУ 16.К71-337-2004</t>
  </si>
  <si>
    <t>С медными жилами, изоляция и оболочка из поливинилхлоридной композиции, огнестойкий, не распространяющий горение при групповой прокладке, с пониженным дымо- и газовыделением</t>
  </si>
  <si>
    <t>КВВГнг-FRLS 19х2,5</t>
  </si>
  <si>
    <t>БИ 179-84А</t>
  </si>
  <si>
    <t>М3-42 зев 41мм</t>
  </si>
  <si>
    <t>Гайка</t>
  </si>
  <si>
    <t>ГОСТ 5915-70</t>
  </si>
  <si>
    <t>Материал-Ст3сп, размер упаковки по 60кг</t>
  </si>
  <si>
    <t>1кВ, с алюминиевыми жилами, изоляция из поливинилхлоридного пластиката, защитный покров типа БбШв</t>
  </si>
  <si>
    <t>АВБбШв 3х6+1х4-1</t>
  </si>
  <si>
    <t>Лестница для подъема на опоры ЛЭП</t>
  </si>
  <si>
    <t>Стеклопластиковая, комбинированная, высота подьема-7, 9, 12м</t>
  </si>
  <si>
    <t>ЛКС-9-12</t>
  </si>
  <si>
    <t>ЗЕА-15-29100</t>
  </si>
  <si>
    <t>Ду200, Pу63</t>
  </si>
  <si>
    <t>2-200-63</t>
  </si>
  <si>
    <t>Т-образное ответвление к кабель-каналу 22х12</t>
  </si>
  <si>
    <t>Стерилизатор</t>
  </si>
  <si>
    <t>ГОСТ 19569-74</t>
  </si>
  <si>
    <t>V=75дм3, внутренний диаметр камеры 400мм, Р=2,2кгс/см2, мощность 6кВт, U=380В, 50Гц, габариты 740х570х1070мм</t>
  </si>
  <si>
    <t>ВК-75-01</t>
  </si>
  <si>
    <t>Регулятор давления (НО)</t>
  </si>
  <si>
    <t>РД6103</t>
  </si>
  <si>
    <t>Ду100, Ру16, прямого действия "после себя" рычажный, с пневматическим приводом, фланцевый, для неагрессивных сред при температуре до 300С</t>
  </si>
  <si>
    <t>21ч10нж</t>
  </si>
  <si>
    <t>Кожух</t>
  </si>
  <si>
    <t>41310-22000-71</t>
  </si>
  <si>
    <t>Тройник сварной переходный</t>
  </si>
  <si>
    <t>077 ОСТ 34-10-764-97</t>
  </si>
  <si>
    <t>530х14-426х10-2,5</t>
  </si>
  <si>
    <t>Ворота распашные немеханизированые неутепленные</t>
  </si>
  <si>
    <t>ТИ 4168.00.00.00</t>
  </si>
  <si>
    <t>С антикоррозионной защитой согласно проекта, вес ворот=0,450т</t>
  </si>
  <si>
    <t>Тепловой</t>
  </si>
  <si>
    <t>ИП-103-5</t>
  </si>
  <si>
    <t>Источник питания</t>
  </si>
  <si>
    <t>РЮИБ 536544.001 Ту</t>
  </si>
  <si>
    <t>Напряжение 24 В Ток 1 А Аккумулятор10 А .ч.</t>
  </si>
  <si>
    <t>ИВЭП-24</t>
  </si>
  <si>
    <t>Тройник сварной равнопроходной</t>
  </si>
  <si>
    <t>27 ОСТ 34-10-762-97</t>
  </si>
  <si>
    <t>630х10х10-1,0</t>
  </si>
  <si>
    <t>Стрейч пленка для машинной упаковки</t>
  </si>
  <si>
    <t>Престретч 270%. Обмоточный материал из полиэтилена высокого давления, обладает способностью к растяжению без изменения ширины, толщина 23мкм, ширина 500мм, рабочее растяжение 270%, расходный материал для полуавтоматической напольной машины "COBRA III",</t>
  </si>
  <si>
    <t>ITW Mima UP 500</t>
  </si>
  <si>
    <t>Сетка полутомпаковая</t>
  </si>
  <si>
    <t>ГОСТ 6613-86</t>
  </si>
  <si>
    <t>Переплетение полотняное. Диаметр проволоки: основы-0,5мм, утка-0,5мм. Среднеарифметический размер ячейки 2,05мм, максимальный размер ячейки 2,6мм</t>
  </si>
  <si>
    <t>N2 Н</t>
  </si>
  <si>
    <t>Радиатор масляный</t>
  </si>
  <si>
    <t>923110.0066</t>
  </si>
  <si>
    <t>Разъединитель</t>
  </si>
  <si>
    <t>ТУ 16-520.151-83</t>
  </si>
  <si>
    <t>10кВ, 400А, с приводом ПР-2БУХЛ1</t>
  </si>
  <si>
    <t>РЛНД.1-10Б/400НУХЛ1</t>
  </si>
  <si>
    <t>ВД8.370.513060</t>
  </si>
  <si>
    <t>Зап.часть к ВВШ-110Б</t>
  </si>
  <si>
    <t>Ду800, Pу10</t>
  </si>
  <si>
    <t>1-800-10</t>
  </si>
  <si>
    <t>Клин отклоняющий стационарный</t>
  </si>
  <si>
    <t>КОС-89</t>
  </si>
  <si>
    <t>Осциллограф</t>
  </si>
  <si>
    <t>С1-117</t>
  </si>
  <si>
    <t>Устройство электроконтактное искробезопасное</t>
  </si>
  <si>
    <t>ТУ 12.00159410.058-99</t>
  </si>
  <si>
    <t>Uном=660/380/127/36В, 50Гц, РВ, 3В, Иа, IP54</t>
  </si>
  <si>
    <t>ИКУ-2</t>
  </si>
  <si>
    <t>Регулятор</t>
  </si>
  <si>
    <t>ТУ 311-0225542.078-91</t>
  </si>
  <si>
    <t>Uпит=220ВAC, 4 унифицированных сигнала, 1 вход для термопары, указатель положения реостатный, индикация стрелочная</t>
  </si>
  <si>
    <t>РС29.3.42М</t>
  </si>
  <si>
    <t>Клапан НЗ регулирующий</t>
  </si>
  <si>
    <t>ТУ 26-07-208-77</t>
  </si>
  <si>
    <t>Ду200, Ру6, двухседельный, фланцевый, с мембранным, исполнительным механизмом МИМ ППХ, для сред при температуре до 220С</t>
  </si>
  <si>
    <t>25с50нж</t>
  </si>
  <si>
    <t>Пружина плоская</t>
  </si>
  <si>
    <t>БИ 139-1100.00</t>
  </si>
  <si>
    <t>СА6-93</t>
  </si>
  <si>
    <t>1кВ, с медными жилами, изоляция из поливинилхлоридного пластиката, защитный покров типа БбШв</t>
  </si>
  <si>
    <t>ВБбШв 3х6-1</t>
  </si>
  <si>
    <t>черт.3Н-2349-58</t>
  </si>
  <si>
    <t>Котел ПТВМ-180, ТЭЦ-1</t>
  </si>
  <si>
    <t>D450мм</t>
  </si>
  <si>
    <t>208-03-51111</t>
  </si>
  <si>
    <t>Замок</t>
  </si>
  <si>
    <t>ГОСТ. 5089-97;ТУ 332583.004</t>
  </si>
  <si>
    <t>Врезной, металлический, без секретов</t>
  </si>
  <si>
    <t>ЗВ-1</t>
  </si>
  <si>
    <t>Горелка</t>
  </si>
  <si>
    <t>Для сжигания природного газа и дизельного топлива. Контракт №1104/456-01/9232</t>
  </si>
  <si>
    <t>Ойлон GRT-50 SN</t>
  </si>
  <si>
    <t>ВВГ 2х16-1</t>
  </si>
  <si>
    <t>Шкаф 1/1</t>
  </si>
  <si>
    <t>ЗЗИ 359945-ЭЗЗ41</t>
  </si>
  <si>
    <t>А1</t>
  </si>
  <si>
    <t>Экспандер АО</t>
  </si>
  <si>
    <t>Для медных труб, наружный D=35-42-54-67-80-104мм. В комплекте: клепаные экспандерные головки, фаскосниматель. В стальном ящике</t>
  </si>
  <si>
    <t>1.1089</t>
  </si>
  <si>
    <t>Тройник равнопроходной</t>
  </si>
  <si>
    <t>11 ОСТ 34-10-764-97</t>
  </si>
  <si>
    <t>ст. 09Г2С</t>
  </si>
  <si>
    <t>219х7-2,5</t>
  </si>
  <si>
    <t>1кВ, с медными жилами, изоляция и оболочка из поливинилхлоридного пластиката, без защитного покрова, в плоском исполнении</t>
  </si>
  <si>
    <t>ВВГ-П 3х6-1</t>
  </si>
  <si>
    <t>Сталь 20, переходной</t>
  </si>
  <si>
    <t>426х11-273х8</t>
  </si>
  <si>
    <t>В комплекте: скоба СК-12-1А</t>
  </si>
  <si>
    <t>КГП-12-1</t>
  </si>
  <si>
    <t>С медными жилами, изоляция из резины, оболочка из поливинилхлоридного пластиката, броня из двух стальных лент</t>
  </si>
  <si>
    <t>КРВБГ 4х1,5</t>
  </si>
  <si>
    <t>БВДК 425513.001</t>
  </si>
  <si>
    <t>Два пожарных и шесть охранных шлефов</t>
  </si>
  <si>
    <t>ППКОП01049-8-1 "Рубин-8П"</t>
  </si>
  <si>
    <t>С приводом ПРГ-00-2БУХЛ1</t>
  </si>
  <si>
    <t>РДЗ-2-35/1000Н УХЛ1</t>
  </si>
  <si>
    <t>Внутренний диаметр извлекаемых труб 71-82мм</t>
  </si>
  <si>
    <t>Д2</t>
  </si>
  <si>
    <t>Изогнутый, в комплекте: шпилька-1шт, гайка-2шт, шайба-1шт</t>
  </si>
  <si>
    <t>1.1.M24х900</t>
  </si>
  <si>
    <t>Манометр</t>
  </si>
  <si>
    <t>Дополнение №1, приложение №3, поз.6120</t>
  </si>
  <si>
    <t>ТУ 41-01-587-88</t>
  </si>
  <si>
    <t>Соединительная часть для бурильных колонковых труб и шламовых труб</t>
  </si>
  <si>
    <t>П3-50/127</t>
  </si>
  <si>
    <t>Для теплоизоляции и уплотнения соединений</t>
  </si>
  <si>
    <t>ШАОН 10</t>
  </si>
  <si>
    <t>02.203</t>
  </si>
  <si>
    <t>П 42/3-42</t>
  </si>
  <si>
    <t>SE-N01VA5V-R 2х2х0,5</t>
  </si>
  <si>
    <t>Прибор пожарной сигнализации</t>
  </si>
  <si>
    <t>Прибор с искробезопасным выходом для подключения шлейфа сигнализации. АО "РИЭЛТА" г.Санкт Петербург</t>
  </si>
  <si>
    <t>"Корунд-И", Сигнал 44</t>
  </si>
  <si>
    <t>Диск</t>
  </si>
  <si>
    <t>32432-32890-71</t>
  </si>
  <si>
    <t>Шайба</t>
  </si>
  <si>
    <t>черт.85220</t>
  </si>
  <si>
    <t>Вес=0.825кг</t>
  </si>
  <si>
    <t>ПТМ-7-2</t>
  </si>
  <si>
    <t>Ящик</t>
  </si>
  <si>
    <t>ф/о-9009825</t>
  </si>
  <si>
    <t>ТВР</t>
  </si>
  <si>
    <t>Элемент фильтра</t>
  </si>
  <si>
    <t>923110.0078</t>
  </si>
  <si>
    <t>Колено секторное сварное</t>
  </si>
  <si>
    <t>164 ОСТ 34-10-752-97</t>
  </si>
  <si>
    <t>90-530х8-1,6</t>
  </si>
  <si>
    <t>ААБлГУ 3х50</t>
  </si>
  <si>
    <t>42312-12001</t>
  </si>
  <si>
    <t>4/3000 380/660 1М1081</t>
  </si>
  <si>
    <t>АИММ 100S2</t>
  </si>
  <si>
    <t>Картридж-сенсор датчика кислорода</t>
  </si>
  <si>
    <t>Компактный, серии 7, номинальный диапазон измерений 0-25% O2, максимальное содержание 30% O2, срок службы 2 года в воздухе, температура от -20C до +50C</t>
  </si>
  <si>
    <t>CiTicel, 7OX</t>
  </si>
  <si>
    <t>Блок пружинный</t>
  </si>
  <si>
    <t>ОСТ 34-10-743-93</t>
  </si>
  <si>
    <t>Толкатель</t>
  </si>
  <si>
    <t>Deutz, Германия</t>
  </si>
  <si>
    <t>Экспандер</t>
  </si>
  <si>
    <t>Для медных труб, наружный диаметр (35-42-54-64-76-108)мм. В комплекте: клепаные экспандерные головки, фаскосниматель. В стальном ящике</t>
  </si>
  <si>
    <t>AO, арт.1.1087</t>
  </si>
  <si>
    <t>Для медных труб, наружный D=42-54-64-76.1-88.9-108мм. В комплекте: клепаные экспандерные головки, фаскосниматель. В стальном ящике</t>
  </si>
  <si>
    <t>Круг шлифовальный</t>
  </si>
  <si>
    <t>ГОСТ Р 52781-2007</t>
  </si>
  <si>
    <t>Прямого профиля, D=350мм, T=50мм, H=127мм, из зеленого карбида кремния марки 64С, зернистости F46 (соответствует зернистости 40), степени твердости K (соответствует СМ1), номером структуры 8, на керамической связке, с предельной рабочей скоростью 35м/с,</t>
  </si>
  <si>
    <t>Коробка клеммная</t>
  </si>
  <si>
    <t>ТУ 4371-006-20613970-2006, НБИЕ.437191.006 ТУ</t>
  </si>
  <si>
    <t>Uмакс=600В, Iмакс=24А, 16 контактов, РВ ExdI/ 1ExdIICT4</t>
  </si>
  <si>
    <t>ЭТ ККР 3.40</t>
  </si>
  <si>
    <t>21 ОСТ 108.321.14-82</t>
  </si>
  <si>
    <t>Гнутый, Р=40кГс/см2, 440С</t>
  </si>
  <si>
    <t>20, 15град-325x19-800х800х1959-R1370</t>
  </si>
  <si>
    <t>АВБбШв 3х25+1х16</t>
  </si>
  <si>
    <t>Отвод Т-образный</t>
  </si>
  <si>
    <t>302 37</t>
  </si>
  <si>
    <t>Для кабель-канала 50х100мм, цвет белый</t>
  </si>
  <si>
    <t>DLP</t>
  </si>
  <si>
    <t>Держатель в сборе</t>
  </si>
  <si>
    <t>ND021580-3080</t>
  </si>
  <si>
    <t>Втулка вращения</t>
  </si>
  <si>
    <t>111-030-000191</t>
  </si>
  <si>
    <t>Ст45, Р12х3 карты 1250х5000</t>
  </si>
  <si>
    <t>17375-83</t>
  </si>
  <si>
    <t>20, 377х10</t>
  </si>
  <si>
    <t>КГЭШ 3х25+1х10</t>
  </si>
  <si>
    <t>ПМЛ-4210</t>
  </si>
  <si>
    <t>Угол плоский</t>
  </si>
  <si>
    <t>309 16</t>
  </si>
  <si>
    <t>Цилиндр наклона отвала</t>
  </si>
  <si>
    <t>37А-1JA-2021</t>
  </si>
  <si>
    <t>Кольцо уплотнительное</t>
  </si>
  <si>
    <t>Заглушка</t>
  </si>
  <si>
    <t>ГОСТ 17379-2001</t>
  </si>
  <si>
    <t>1-610x12.5</t>
  </si>
  <si>
    <t>БИ 324.02</t>
  </si>
  <si>
    <t>ПО-42/44мм</t>
  </si>
  <si>
    <t>ВД8.370.513040</t>
  </si>
  <si>
    <t>Кабель специальный</t>
  </si>
  <si>
    <t>AL2018002</t>
  </si>
  <si>
    <t>Кабелькаскадный Spare Cascade Cable for BayStack 450, BayStack 470, and BPS2000 Ethernet Switches</t>
  </si>
  <si>
    <t>BayStack 400-SSC</t>
  </si>
  <si>
    <t>45-325х10</t>
  </si>
  <si>
    <t>Клапан шаровой</t>
  </si>
  <si>
    <t>R1/2, комплектующие АСУ "DAMATIK XD". "ЕЕЕ", контракт №1104/456-01/9232</t>
  </si>
  <si>
    <t>БИ 179-83А</t>
  </si>
  <si>
    <t>М3-63,5 зев 55мм</t>
  </si>
  <si>
    <t>Клапан магнитный</t>
  </si>
  <si>
    <t>R1, Pу16, соединение-резьба. Контракт №1104/456-01/9232</t>
  </si>
  <si>
    <t>Lucifer 221G27-4270-4810003D</t>
  </si>
  <si>
    <t>ТУ 16-705.096-79</t>
  </si>
  <si>
    <t>0,25кВ, управления, с медными жилами, с изоляцией из полиэтилена, в общем экране, в оболочке из поливинилхлоридного пластиката</t>
  </si>
  <si>
    <t>КУПЭВ (7х2х0,5)э-250</t>
  </si>
  <si>
    <t>Кран мостовой ручной однобалочный подвесной</t>
  </si>
  <si>
    <t>ТУ 24.00.4912-88</t>
  </si>
  <si>
    <t>г/п1т, Н=6м, Lп=4,5м, Lмоста=5,1м, ВБИ</t>
  </si>
  <si>
    <t>Угол внешний</t>
  </si>
  <si>
    <t>309 22</t>
  </si>
  <si>
    <t>АФТ 12х12</t>
  </si>
  <si>
    <t>Провод установочный</t>
  </si>
  <si>
    <t>ПС-4000 1,5</t>
  </si>
  <si>
    <t>16 ОСТ 108.321.24-82</t>
  </si>
  <si>
    <t>12Х1МФ, 15град-194x16-500х500х1196-R750</t>
  </si>
  <si>
    <t>Сталь 09Г2С, эксцентрический</t>
  </si>
  <si>
    <t>Э 325х10-273х8</t>
  </si>
  <si>
    <t>ШУ-24Д</t>
  </si>
  <si>
    <t>ТУ 4371-010-26289848-01</t>
  </si>
  <si>
    <t>Нормального исполнения, взрывозащита "искробезопасная цепь". Дальность обнаружения тестового очага пламени ТП-5-30м, ТП-6-12м, время срабатывания 4,5с, Uпит=9-28В, Iпотр=0,3мА, угол обзора-90град, tэкспл извещателя=-10..+55С , [Exia]llC, IP55;</t>
  </si>
  <si>
    <t>Пульсар 2-012Н</t>
  </si>
  <si>
    <t>Переход концентрический</t>
  </si>
  <si>
    <t>ОСТ 36-22-77</t>
  </si>
  <si>
    <t>К 820х630х8</t>
  </si>
  <si>
    <t>Желоб</t>
  </si>
  <si>
    <t>Заказ 56127</t>
  </si>
  <si>
    <t>ООО "ЗСК" УС/СМУ-1</t>
  </si>
  <si>
    <t>AJ151078</t>
  </si>
  <si>
    <t>P=220Вт, управляющее устройство ПБР-2М(М1)</t>
  </si>
  <si>
    <t>МЭО-100/25-0,25У-99</t>
  </si>
  <si>
    <t>сталь 09Г2С, эксцентрический</t>
  </si>
  <si>
    <t>Э 530х7-325х6</t>
  </si>
  <si>
    <t>Коромысло</t>
  </si>
  <si>
    <t>923861.0032</t>
  </si>
  <si>
    <t>ГОСТ 18705-110-79</t>
  </si>
  <si>
    <t>Медный круглый</t>
  </si>
  <si>
    <t>ПЭТВ-2 (ПЭТ-155) диаметр 0,38мм</t>
  </si>
  <si>
    <t>Клапан поплавковый</t>
  </si>
  <si>
    <t>Сталь 09Г2С, вес 10,6кг</t>
  </si>
  <si>
    <t>Ду50, Pу6</t>
  </si>
  <si>
    <t>Блок завод.барабана</t>
  </si>
  <si>
    <t>52567 2001-2001</t>
  </si>
  <si>
    <t>ТУ 38114339-88</t>
  </si>
  <si>
    <t>13х13</t>
  </si>
  <si>
    <t>ХБП-31</t>
  </si>
  <si>
    <t>Элемент защитного покрытия</t>
  </si>
  <si>
    <t>Из оцинкованной стали</t>
  </si>
  <si>
    <t>01.193.00.00-01</t>
  </si>
  <si>
    <t>Спуско-подъемный инструмент, зев 36мм</t>
  </si>
  <si>
    <t>Набор уплотнений</t>
  </si>
  <si>
    <t>162-160-600221</t>
  </si>
  <si>
    <t>Панель расширения</t>
  </si>
  <si>
    <t>Заказ R002, ТУ 4371-001-48006101-2004</t>
  </si>
  <si>
    <t>Мощности речевого оповещения, Uпит=~220В, 50Гц, Imax.потр=9,26А в режиме тревоги, резервное питание от АКБ 24В до 33Ач (АКБ заказываются отдельно), усилитель мощности 160Вт, аудио-вход 1В/25В/70В, вход управления CC/NAC, температура эксплуатации от 0 до</t>
  </si>
  <si>
    <t>Omega SPB-160</t>
  </si>
  <si>
    <t>325х8</t>
  </si>
  <si>
    <t>Автошина легковая</t>
  </si>
  <si>
    <t>ТУ 38.304-14-127</t>
  </si>
  <si>
    <t>Протектор зимний, TL</t>
  </si>
  <si>
    <t>Я-575, Я-620 205/65R15 LI 94 190T</t>
  </si>
  <si>
    <t>Изолятор линейный подвесной</t>
  </si>
  <si>
    <t>ГОСТ 27661-88</t>
  </si>
  <si>
    <t>Стеклянный</t>
  </si>
  <si>
    <t>ПСД70Е</t>
  </si>
  <si>
    <t>Нить хлопковая</t>
  </si>
  <si>
    <t>№21</t>
  </si>
  <si>
    <t>Устройство соединительное шахтное</t>
  </si>
  <si>
    <t>УРС-30х2</t>
  </si>
  <si>
    <t>В2</t>
  </si>
  <si>
    <t>Подшипник шкворьня поворотного R[9]Cкулачка</t>
  </si>
  <si>
    <t>Электромагнит тормозной</t>
  </si>
  <si>
    <t>Тянущий, Uкат=380B</t>
  </si>
  <si>
    <t>ЭМД-5120 У3 380В, 50гц</t>
  </si>
  <si>
    <t>Нить лавсановая</t>
  </si>
  <si>
    <t>№82-Л</t>
  </si>
  <si>
    <t>22100-78202</t>
  </si>
  <si>
    <t>Пропитанный, для прокладок соединений, применяемых в среде масла, бензина, воды, s=0,30мм</t>
  </si>
  <si>
    <t>Б-0,30</t>
  </si>
  <si>
    <t>Датчик переменного тока</t>
  </si>
  <si>
    <t>Iном-10А, Iвых.4-20mА</t>
  </si>
  <si>
    <t>ДТТ-03</t>
  </si>
  <si>
    <t>Комплект закладных элементов</t>
  </si>
  <si>
    <t>16 опорных плит для датчиков веса DigiTol</t>
  </si>
  <si>
    <t>600/5 А</t>
  </si>
  <si>
    <t>ТПОЛ-10-1У3</t>
  </si>
  <si>
    <t>2-150-63</t>
  </si>
  <si>
    <t>Автошина сверхгабаритная</t>
  </si>
  <si>
    <t>ГОСТ 8430-85</t>
  </si>
  <si>
    <t>Протектор повышенной проходимости (МАЗ-537, КЗКТ-537Л,-7428-011 и их модификации)</t>
  </si>
  <si>
    <t>ВИ-202, НС-24, 18.00-24 (500-610)</t>
  </si>
  <si>
    <t>Коробка кабельная</t>
  </si>
  <si>
    <t>На 18 клемм</t>
  </si>
  <si>
    <t>КПА-18</t>
  </si>
  <si>
    <t>273х7,0-159х4,5</t>
  </si>
  <si>
    <t>SE-N07VA5EV-U 3х1,5</t>
  </si>
  <si>
    <t>Кабель питания</t>
  </si>
  <si>
    <t>39Y7917</t>
  </si>
  <si>
    <t>2,8м, 220-240В, C13 to CEE7-VII (European/Indonesian)</t>
  </si>
  <si>
    <t>Бумага рулонная</t>
  </si>
  <si>
    <t>А3, 297ммх175м, плотность 80г/м2</t>
  </si>
  <si>
    <t>"Xerox" (3R93236)</t>
  </si>
  <si>
    <t>Выключатель конечный</t>
  </si>
  <si>
    <t>Максимальное напряжение до 500В, допустимый длительный ток 10А, включаемый ток 50А, отключаемый ток при индуктивной нагрузке: при Uпост=110В, I=2,5А; при Uпост=220В, I=1,6А; при Uпост= 440В, I=0,6А; при Uперем=500В, I=10А</t>
  </si>
  <si>
    <t>ВУ-250МУ2</t>
  </si>
  <si>
    <t>Светофор переездной трехзначный</t>
  </si>
  <si>
    <t>Для однопутных участков</t>
  </si>
  <si>
    <t>СПЗ-1 №17258-00-00</t>
  </si>
  <si>
    <t>9X7500</t>
  </si>
  <si>
    <t>Запчасть к ПДМ R1600 Катерпиллар</t>
  </si>
  <si>
    <t>Шайба косая</t>
  </si>
  <si>
    <t>ГОСТ 10906-78</t>
  </si>
  <si>
    <t>Для крепежной детали с диаметром резьбы 16мм, с толщиной, установленной в стандарте, условное обозначение марки (группы) 02 по ГОСТ 18123-82</t>
  </si>
  <si>
    <t>Набор деталей трансформатора</t>
  </si>
  <si>
    <t>04322-30073</t>
  </si>
  <si>
    <t>940241С2</t>
  </si>
  <si>
    <t>Штуцер переходной</t>
  </si>
  <si>
    <t>359945-ТХ1.КНО47</t>
  </si>
  <si>
    <t>Вес 0,27кг</t>
  </si>
  <si>
    <t>медь</t>
  </si>
  <si>
    <t>АКВВГ 37х2,5</t>
  </si>
  <si>
    <t>Соединительная часть для бурильных и колонковых труб, D=65мм</t>
  </si>
  <si>
    <t>З-50</t>
  </si>
  <si>
    <t>Гильза цилиндра</t>
  </si>
  <si>
    <t>6207-21-2121</t>
  </si>
  <si>
    <t>Блок зажимов</t>
  </si>
  <si>
    <t>Бз24/25</t>
  </si>
  <si>
    <t>С медными жилами, изоляция и оболочка из поливинилхлоридного пластиката, без защитного покрова</t>
  </si>
  <si>
    <t>КВВГ 27х1</t>
  </si>
  <si>
    <t>Размерность дизеля-2Ч/4Ч 8,5/11</t>
  </si>
  <si>
    <t>16С46-3Б-5</t>
  </si>
  <si>
    <t>Модуль коммутатора</t>
  </si>
  <si>
    <t>AL2033010</t>
  </si>
  <si>
    <t>Cascade Module for BayStack 450 Switch, Includes Cascade Cable</t>
  </si>
  <si>
    <t>BayStack 400-ST1</t>
  </si>
  <si>
    <t>П К 426х10-325х8</t>
  </si>
  <si>
    <t>Iном-20А, Iвых.4-20mА</t>
  </si>
  <si>
    <t>089 ОСТ 34-10-764-97</t>
  </si>
  <si>
    <t>630х10-530х8-1,0</t>
  </si>
  <si>
    <t>Ду80, Pу16, квадратный</t>
  </si>
  <si>
    <t>3-80-16</t>
  </si>
  <si>
    <t>Линза компенсатора</t>
  </si>
  <si>
    <t>черт.МТ-182534-1</t>
  </si>
  <si>
    <t>К перепускной трубе</t>
  </si>
  <si>
    <t>0,66кВ, с алюминиевыми жилами, изоляция и оболочка из поливинилхлоридного пластиката, без защитного покрова</t>
  </si>
  <si>
    <t>АВВГ 3х10+1х6-0,66</t>
  </si>
  <si>
    <t>Вкладыш коренной</t>
  </si>
  <si>
    <t>Запасная часть для двигателей серии BFM1015</t>
  </si>
  <si>
    <t>102,5мм</t>
  </si>
  <si>
    <t>ГОСТ Р 41.54-101</t>
  </si>
  <si>
    <t>Пневматическая, для грузовых автомобилей</t>
  </si>
  <si>
    <t>12 R22,5 XZE2 152/148L TL</t>
  </si>
  <si>
    <t>Мотор</t>
  </si>
  <si>
    <t>Комплект деталей армировки копра на отметке +25,860м</t>
  </si>
  <si>
    <t>ГО 1730.00.00.00</t>
  </si>
  <si>
    <t>сталь 09Г2С, вес комплекта 1235,2 кг</t>
  </si>
  <si>
    <t>ТУ 4111-40-00218147-93</t>
  </si>
  <si>
    <t>Ду32, Pу160, компактная, под приварку встык, исп.А1В2С5D1E1F3G2</t>
  </si>
  <si>
    <t>ЗКС 160-032-53 (31лс45нж ХЛ1)</t>
  </si>
  <si>
    <t>АВВГ 3Х16+1Х10</t>
  </si>
  <si>
    <t>АП 50-3МТ</t>
  </si>
  <si>
    <t>Измеритель напряжения</t>
  </si>
  <si>
    <t>Диапазон измерения напряжения прикосновения 10..50В, измерения напряжения переменного тока 0..250В, измерения времени отключения УЗО 0..500мс, измерения тока отключения УЗО 0,3..1,0мА, стандартная комплектация</t>
  </si>
  <si>
    <t>MRP-120</t>
  </si>
  <si>
    <t>ПС70Е</t>
  </si>
  <si>
    <t>ТУ 16.К18-001-89</t>
  </si>
  <si>
    <t>РПШэ 2х1</t>
  </si>
  <si>
    <t>ТУ 16.К99-002-2003</t>
  </si>
  <si>
    <t>Парной скрутки для систем пожарной сигнализации, пары с однопроволочными медными жилами, с изоляцией и оболочкой из ПВХ пластиката, диапазон температур эксплуатации от -40C до +70C</t>
  </si>
  <si>
    <t>КПСВВ 1х2х0,5</t>
  </si>
  <si>
    <t>325х8-426х14 071</t>
  </si>
  <si>
    <t>Зажим</t>
  </si>
  <si>
    <t>ГОСТ 12393-77</t>
  </si>
  <si>
    <t>Для фиксации контактного провода</t>
  </si>
  <si>
    <t>КС-049</t>
  </si>
  <si>
    <t>28571-78203-71</t>
  </si>
  <si>
    <t>Корпус КСП-10</t>
  </si>
  <si>
    <t>Прямого профиля, D=400мм, T=40мм, H=127мм, из белого электрокорунда марки 24А, зернистости F46 (соответствует зернистости 40), степени твердости K (соответствует СМ1), номером структуры 6, на керамической связке, с предельной рабочей скоростью 35м/с,</t>
  </si>
  <si>
    <t>Ткань асбестовая</t>
  </si>
  <si>
    <t>ГОСТ 6102-94</t>
  </si>
  <si>
    <t>АТ-2</t>
  </si>
  <si>
    <t>Адаптер для перехода с хвостовика HL 300S R32 на R25</t>
  </si>
  <si>
    <t>для комбайна АНМ-105</t>
  </si>
  <si>
    <t>НL 300S R32 на R25</t>
  </si>
  <si>
    <t>Переключатель</t>
  </si>
  <si>
    <t>ПКУ 1521-231</t>
  </si>
  <si>
    <t>Электрод D3мм</t>
  </si>
  <si>
    <t>ГОСТ 9467-75</t>
  </si>
  <si>
    <t>Аттестация НАКС</t>
  </si>
  <si>
    <t>ТМЛ-ЗУ</t>
  </si>
  <si>
    <t>Полумуфта с пальцами</t>
  </si>
  <si>
    <t>ГОСТ 21424-75, СТП 0401.81-30-86</t>
  </si>
  <si>
    <t>10510, запчасть, УКС</t>
  </si>
  <si>
    <t>Клица промежуточная</t>
  </si>
  <si>
    <t>Трехфазная, к шинопроводу ШМТ-А 250А</t>
  </si>
  <si>
    <t>У3051У2</t>
  </si>
  <si>
    <t>Реле промежуточное</t>
  </si>
  <si>
    <t>ТУ 16-647.003-84</t>
  </si>
  <si>
    <t>Постоянного тока, 220В, 4з+2р, заднего присоединения винтом выступающего монтажа</t>
  </si>
  <si>
    <t>РП16-1 УХЛ4, ном.номер 27 361 005[3]</t>
  </si>
  <si>
    <t>Маслоотражатель</t>
  </si>
  <si>
    <t>923458.0569</t>
  </si>
  <si>
    <t>ТУ 26-07-1166-77</t>
  </si>
  <si>
    <t>Ду350, Ру16, с выдвижным шпинделем, фланцевая, с ответными фланцами по ГОСТ 12820-80</t>
  </si>
  <si>
    <t>30с41нж</t>
  </si>
  <si>
    <t>Датчик активной мощности</t>
  </si>
  <si>
    <t>Рном=0,5...200кВт, диаметр отверстия под токовую шину-20мм</t>
  </si>
  <si>
    <t>ДИМ-200</t>
  </si>
  <si>
    <t>Магнит</t>
  </si>
  <si>
    <t>КЗН 32У2</t>
  </si>
  <si>
    <t>С медными жилами, изоляция и оболочка из поливинилхлоридного пластиката, защитный покров типа БГ</t>
  </si>
  <si>
    <t>КВВБГ 37х1,5</t>
  </si>
  <si>
    <t>Счетчик длины</t>
  </si>
  <si>
    <t>С электронной клавиатурой, установочным счетчиком с двумя предварительными уставками, электронными реленейными входами, выходами, U=115-220В</t>
  </si>
  <si>
    <t>NE 214.012 АХО1</t>
  </si>
  <si>
    <t>Телефонный, с медными жилами, с ПЭ изоляцией, с экраном из алюминиевой ленты, в ПВХ оболочке пониженной горючести</t>
  </si>
  <si>
    <t>ТПВнг 10х2х0,5</t>
  </si>
  <si>
    <t>ТУ 16-522.147-80</t>
  </si>
  <si>
    <t>250А, 380В, 50Гц, уставки; Iн.р.=160А (полупроводниковый расцепитель), Iотс.=480А, стационарный, напряжение независимых расцепителей ~220В, 50Гц, переднее, кабель с кабельным наконечником, комплект дополнительных сборочных единиц 01, ручной привод</t>
  </si>
  <si>
    <t>А3794СУ3</t>
  </si>
  <si>
    <t>Провод для электротехнических установок</t>
  </si>
  <si>
    <t>ГОСТ 16036-79</t>
  </si>
  <si>
    <t>ПВКВ 1х16</t>
  </si>
  <si>
    <t>Клапан запорный автоматический</t>
  </si>
  <si>
    <t>Ду150, Pу10, в комплекте с сервоприводом Bernard FQZR18. Контракт №1104/456-01/9232</t>
  </si>
  <si>
    <t>Masoneilan Camflex II</t>
  </si>
  <si>
    <t>Цилиндр сцепления главный</t>
  </si>
  <si>
    <t>309-49700001</t>
  </si>
  <si>
    <t>0,66кВ, с медными жилами, изоляция из поливинилхлоридного пластиката, защитный покров типа БбШв</t>
  </si>
  <si>
    <t>ВБбШв 3х10(ож)-0,66</t>
  </si>
  <si>
    <t>Сетка проволочная тканая с квадратными ячейками</t>
  </si>
  <si>
    <t>ГОСТ 3826-82</t>
  </si>
  <si>
    <t>Номинальный размер стороны ячейки в свету 18мм, из проволоки диаметром 2,5мм из низкоуглеродистой стали, группы 2</t>
  </si>
  <si>
    <t>2-18-2,5 НУ</t>
  </si>
  <si>
    <t>КРВБГ 19х1</t>
  </si>
  <si>
    <t>ШАОН 25</t>
  </si>
  <si>
    <t>АКВВБГ 10х2,5</t>
  </si>
  <si>
    <t>Угол внутренний</t>
  </si>
  <si>
    <t>309 19</t>
  </si>
  <si>
    <t>ВВГ 5х16-1</t>
  </si>
  <si>
    <t>Вал кулачковый</t>
  </si>
  <si>
    <t>923107.0299</t>
  </si>
  <si>
    <t>ВРГ-0,66 2х95</t>
  </si>
  <si>
    <t>30 ОСТ 108.321.16-82</t>
  </si>
  <si>
    <t>Крутоизогнутый, Р=76кГс/см2, 145С</t>
  </si>
  <si>
    <t>20, 45град-219x13-R375</t>
  </si>
  <si>
    <t>Набор колец</t>
  </si>
  <si>
    <t>13011-78330-71</t>
  </si>
  <si>
    <t>Насос масляный</t>
  </si>
  <si>
    <t>Запасная часть для двигателей серии B/F 12L 413F</t>
  </si>
  <si>
    <t>АВВГнг 4х50-1</t>
  </si>
  <si>
    <t>Электромагнит ЭМД-ЗХ.Л.20 380В</t>
  </si>
  <si>
    <t>ЭМД-ЗХ.Л.20 380В</t>
  </si>
  <si>
    <t>7529-3405006</t>
  </si>
  <si>
    <t>Бумага</t>
  </si>
  <si>
    <t>003R32240</t>
  </si>
  <si>
    <t>Формат A0. Рулон длина 175м, ширина 841мм, плотность 80г/м2</t>
  </si>
  <si>
    <t>Xerox</t>
  </si>
  <si>
    <t>52 ОСТ 108.321.16-82</t>
  </si>
  <si>
    <t>Крутоизогнутый, Р=40кГс/см2, Т=440С</t>
  </si>
  <si>
    <t>20, D325х13, 90град</t>
  </si>
  <si>
    <t>Вольтметр лабораторный</t>
  </si>
  <si>
    <t>75В, класс точности 0,1</t>
  </si>
  <si>
    <t>Д5103</t>
  </si>
  <si>
    <t>Дымовой адресный</t>
  </si>
  <si>
    <t>ИП-212-45А</t>
  </si>
  <si>
    <t>ИРАК.434.332.004-09</t>
  </si>
  <si>
    <t>59А, R-1,980Ом</t>
  </si>
  <si>
    <t>Б-6 У2</t>
  </si>
  <si>
    <t>Электрод D4мм</t>
  </si>
  <si>
    <t>ТУ 14-4-1270-84</t>
  </si>
  <si>
    <t>Часть резинометаллическая опорная</t>
  </si>
  <si>
    <t>ТУ 2539-008-00149334-96</t>
  </si>
  <si>
    <t>Сталь10, 20</t>
  </si>
  <si>
    <t>30С, 1020х10-1,6</t>
  </si>
  <si>
    <t>ВВГ 5х25-1</t>
  </si>
  <si>
    <t>ЗЕА-21-14151</t>
  </si>
  <si>
    <t>Оповещатель речевой</t>
  </si>
  <si>
    <t>ST-C8M</t>
  </si>
  <si>
    <t>ССПБ.С-US.ПБ13.В.00226. Потолочный, 200-14000Гц, 95дБ/м, 8'' громкоговоритель, с круглой металлической решеткой белого цвета</t>
  </si>
  <si>
    <t>серия ST</t>
  </si>
  <si>
    <t>Прокладка фланцевая ''Ильма''</t>
  </si>
  <si>
    <t>ТУ 3799-001-48948122-98</t>
  </si>
  <si>
    <t>ФЛ-003-00-575х528х3,3</t>
  </si>
  <si>
    <t>ЗИП к Xerox WC 423</t>
  </si>
  <si>
    <t>113R00619</t>
  </si>
  <si>
    <t>Принт картридж</t>
  </si>
  <si>
    <t>Переключатель консоли</t>
  </si>
  <si>
    <t>1x8 Console Switch (17351LX) - 1шт, 3M Console Switch Cable (PS/2) (31R3130) - 8шт</t>
  </si>
  <si>
    <t>IBM NetBAY</t>
  </si>
  <si>
    <t>Фильтр масляный</t>
  </si>
  <si>
    <t>923110.0057</t>
  </si>
  <si>
    <t>Стекло армированное листовое</t>
  </si>
  <si>
    <t>ГОСТ 7481-78</t>
  </si>
  <si>
    <t>Бесцветное, прямоугольной формы, армированное металлической сеткой, 1600х2000х5,5, 1 категории</t>
  </si>
  <si>
    <t>Шайба уплотнительная</t>
  </si>
  <si>
    <t>ВД8.370.513.4-6</t>
  </si>
  <si>
    <t>Запчасть к ВВШ-110-25/2000УХЛ1</t>
  </si>
  <si>
    <t>Тонер</t>
  </si>
  <si>
    <t>006R90269</t>
  </si>
  <si>
    <t>Черный, для Xerox 3030/3050/3060, ресурс 750 страниц A4</t>
  </si>
  <si>
    <t>Ду15, соединение-резьба. Контракт №1104/456-01/9232</t>
  </si>
  <si>
    <t>GFK15</t>
  </si>
  <si>
    <t>Изогнутый</t>
  </si>
  <si>
    <t>1.1.M48х1200</t>
  </si>
  <si>
    <t>Держатель ключа</t>
  </si>
  <si>
    <t>Запчасть к экскаватору R-992-253 фирма "LIEBHERR"</t>
  </si>
  <si>
    <t>80915-76009-71</t>
  </si>
  <si>
    <t>Фильтр масляный. Аналог 15601-76-009</t>
  </si>
  <si>
    <t>Гетинакс электротехнический листовой</t>
  </si>
  <si>
    <t>ГОСТ 2718-74</t>
  </si>
  <si>
    <t>Электроизоляционная пропиточная бумага, фенолоформальдегидное связующие. Класс нагревастойкости 120АС</t>
  </si>
  <si>
    <t>s=20,0мм</t>
  </si>
  <si>
    <t>AK151078</t>
  </si>
  <si>
    <t>Ручка-скоба</t>
  </si>
  <si>
    <t>ГОСТ 5088-94</t>
  </si>
  <si>
    <t>Затвор поворотный</t>
  </si>
  <si>
    <t>Ду400, Pу10, дисковый, с резинометаллическим вкладышем, рабочая среда-азот, с размером частиц до 100мкм, температура рабочей среды до +150C, температура окружающей среды от -40C до +40C, с электроприводом МЭОФ, регулирующий, N=1,3кВт, U=380В</t>
  </si>
  <si>
    <t>АН.7.519.1433-НК</t>
  </si>
  <si>
    <t>Стрейч-пленка для машинной упаковки</t>
  </si>
  <si>
    <t>Обмоточный материал из полиэтилена высокого давления, обладает способностью растяжения без изменения ширины толщина 23мкм, ширина 500мм рабочее растяжение 280% расходный материал для полуавтоматической машины "Cobra III", липкий внутренний слой, высокий</t>
  </si>
  <si>
    <t>Crocco RS (престретч 280%)</t>
  </si>
  <si>
    <t>Устройство терморегулирующее дилатометрическое электрическое</t>
  </si>
  <si>
    <t>ТУ 25-7323.001-88</t>
  </si>
  <si>
    <t>С  замыкающими контактами, ExdllBT4, диапазон температуры от 0...+100С, диапазон дифференциала 4,5-20С, Lчувст.эл.=251мм, допускаемая основная погрешность 4,0%, материал чувствительного элемента 12Х18Н10Т</t>
  </si>
  <si>
    <t>ТУДЭ-9М1</t>
  </si>
  <si>
    <t>черт.БК-591694-57</t>
  </si>
  <si>
    <t>12Х1МФ, 253x10, 90град</t>
  </si>
  <si>
    <t>с.5.903-13 ТС588.000-131</t>
  </si>
  <si>
    <t>17Г1С, переходной</t>
  </si>
  <si>
    <t>820х11-426х9</t>
  </si>
  <si>
    <t>Сталь 10, 20, переходный</t>
  </si>
  <si>
    <t>630х12-325х8-1.6</t>
  </si>
  <si>
    <t>Сигнализатор микроволновый движения</t>
  </si>
  <si>
    <t>ЦКДИ.425143.023-01</t>
  </si>
  <si>
    <t>Дальность действия до 15м, Uпит=11,5-28В, Iраб=30-40А, травяной покров до 0,3м, снежный покров до 0,5м, со встроенной синхронизацией</t>
  </si>
  <si>
    <t>СМД-1,4М1</t>
  </si>
  <si>
    <t>426У-69</t>
  </si>
  <si>
    <t>Компенсатор шинный</t>
  </si>
  <si>
    <t>ТУ 36-14-2003</t>
  </si>
  <si>
    <t>Сечение 100х10мм</t>
  </si>
  <si>
    <t>К55У2</t>
  </si>
  <si>
    <t>Ду150, Ру10, соединение-резьба. Контракт №1104/456-01/9232</t>
  </si>
  <si>
    <t>Oilon PS 500/150 (2-594 A)</t>
  </si>
  <si>
    <t>СББбШв 14x2x0,9</t>
  </si>
  <si>
    <t>Гвоздь строительный</t>
  </si>
  <si>
    <t>ГОСТ 4028-63</t>
  </si>
  <si>
    <t>Круглый, с конической головкой, торцевая поверхность головки рифленая</t>
  </si>
  <si>
    <t>К 2,5х60</t>
  </si>
  <si>
    <t>87,75мм</t>
  </si>
  <si>
    <t>Шкаф распределительный</t>
  </si>
  <si>
    <t>ТУ 16-95 ИГПН.656365.078 ТУ</t>
  </si>
  <si>
    <t>380В, выключатель ввода ВА52-39 Iр=320А, выключатели распределения АЕ2046-10Б 20А-10шт</t>
  </si>
  <si>
    <t>ПР8503-1053-1УХЛ3</t>
  </si>
  <si>
    <t>ВВГ 3х10+1х6-1</t>
  </si>
  <si>
    <t>Лючок для замера воздуха</t>
  </si>
  <si>
    <t>черт.К-128216.00сб</t>
  </si>
  <si>
    <t>6645, ИЦ, УКС</t>
  </si>
  <si>
    <t>ПВ1 35</t>
  </si>
  <si>
    <t>920047.009</t>
  </si>
  <si>
    <t>ТУ 16-705.467-87</t>
  </si>
  <si>
    <t>Медный гибкий неизолированный, для щеток электрических машин</t>
  </si>
  <si>
    <t>ПЩ 4</t>
  </si>
  <si>
    <t>Теплообменник рекуперативный</t>
  </si>
  <si>
    <t>ТУ 4863-002-00213374-99</t>
  </si>
  <si>
    <t>S=12,1м2; Qв=0,6м3/с; число ходов по воде 6</t>
  </si>
  <si>
    <t>Приточная камера</t>
  </si>
  <si>
    <t>П.3.0 ТУРК 61060 126440</t>
  </si>
  <si>
    <t>Полумуфта</t>
  </si>
  <si>
    <t>10511, запчасть, УКС</t>
  </si>
  <si>
    <t>АВВГ 3х4-1</t>
  </si>
  <si>
    <t>Крышка задняя</t>
  </si>
  <si>
    <t>Запасная часть для двигателей серии B/F M 1015/C</t>
  </si>
  <si>
    <t>Расходомер</t>
  </si>
  <si>
    <t>Ду40, Pу25, соединение-фланцевое, в комплекте с F/I-преобразователем 4-20мA (20мA=4000 л/мин). Контракт №1104/456-01/9232</t>
  </si>
  <si>
    <t>Aquametro VZO 40 FL-IN</t>
  </si>
  <si>
    <t>Iном-5А, Iвых.4-20mА</t>
  </si>
  <si>
    <t>Корпус КСП-25</t>
  </si>
  <si>
    <t>КП-25</t>
  </si>
  <si>
    <t>Бесшовный</t>
  </si>
  <si>
    <t>20, 630х9, 90град</t>
  </si>
  <si>
    <t>Лоток лестничный</t>
  </si>
  <si>
    <t>L=6000мм, h=80мм, bвнешняя=500мм, материал-сталь горячего цинкования</t>
  </si>
  <si>
    <t>Арт.KLIE 500</t>
  </si>
  <si>
    <t>Счетчик электрической энергии</t>
  </si>
  <si>
    <t>ТУ 4228-002-29056091-97</t>
  </si>
  <si>
    <t>Многофункциональный типа ЕвроАЛЬФА, трехфазный, остальные технические характеристики и комплектность согласно опросному листу 359774-ЭЗ.ОЛ1</t>
  </si>
  <si>
    <t>EA05RL-P1B-4</t>
  </si>
  <si>
    <t>Спецодежда, СИЗы</t>
  </si>
  <si>
    <t>Полушубок меховой нагольный в том числе размер/рост</t>
  </si>
  <si>
    <t>ГОСТ 4432-75</t>
  </si>
  <si>
    <t>На левой передней полочке и на спине, установленный в ОАО "ГМК "НН" цветной логотип</t>
  </si>
  <si>
    <t>58/3</t>
  </si>
  <si>
    <t>56/3</t>
  </si>
  <si>
    <t>Ниппель</t>
  </si>
  <si>
    <t>БИ 3146.000</t>
  </si>
  <si>
    <t>Соединительная часть для колонковых и обсадных труб</t>
  </si>
  <si>
    <t>D57мм</t>
  </si>
  <si>
    <t>Канальный вентилятор</t>
  </si>
  <si>
    <t>П.7 126444 ТУР WЕКV 310-4</t>
  </si>
  <si>
    <t>600-813-1310</t>
  </si>
  <si>
    <t>22х22</t>
  </si>
  <si>
    <t>С резиновой изоляцией, в резиновой оболочке, для  электроустановок и монтажа радиоаппаратуры</t>
  </si>
  <si>
    <t>РПШЭ 3х1-380</t>
  </si>
  <si>
    <t>Угол внешний переменный</t>
  </si>
  <si>
    <t>106 35</t>
  </si>
  <si>
    <t>Для кабель-канала 50х150мм, цвет белый</t>
  </si>
  <si>
    <t>черт.БК-591791-30</t>
  </si>
  <si>
    <t>20, 15град-377x13</t>
  </si>
  <si>
    <t>Устройство звуковой и световой сигнализации</t>
  </si>
  <si>
    <t>Uпит=7,5-16,5В, EEx ia I, IP65, tэкспл=-10...+40С, цвет красный, со звуковым устройством IP54, установка на датчик Trolex</t>
  </si>
  <si>
    <t>ТХ6831.01.91.901</t>
  </si>
  <si>
    <t>Накладка</t>
  </si>
  <si>
    <t>11464-78301</t>
  </si>
  <si>
    <t>Сегмент шлифовальный</t>
  </si>
  <si>
    <t>ГОСТ 2464-82</t>
  </si>
  <si>
    <t>Тип 4С (плоско-выпуклый), B=190мм, H=50мм, L=150мм, из нормального электрокорунда марки 14А, зернистостью 40-Н (соответствует F46), степени твердости С1 (соответствует маркировке M), со звуковым индексом 33, номером структуры 6, на бакелитовой связке</t>
  </si>
  <si>
    <t>4С 190х50х150 14А 40-Н С1-33 6 Б А</t>
  </si>
  <si>
    <t>ОСТ 34-10-700-97</t>
  </si>
  <si>
    <t>ст. 09Г2С ГОСТ19281-89</t>
  </si>
  <si>
    <t>К 426х12-325х10</t>
  </si>
  <si>
    <t>Хомут для обсадных труб</t>
  </si>
  <si>
    <t>Спуско-подъемный инструмент, D=57мм</t>
  </si>
  <si>
    <t>П.2 126439 ТУРWК 61059</t>
  </si>
  <si>
    <t>Ду15, Pу40, соединение под приварку, материал корпуса GS-C 25 N. Контракт №1104/456-01/9232</t>
  </si>
  <si>
    <t>АРИ-ФАБА</t>
  </si>
  <si>
    <t>Ду20, Pу40, соединение под приварку, материал корпуса GS-C 25 N. Контракт №1104/456-01/9232</t>
  </si>
  <si>
    <t>Внутренний диаметр извлекаемых труб 51-64мм</t>
  </si>
  <si>
    <t>Д1</t>
  </si>
  <si>
    <t>2001 Механизм исполнительный электрический однооборотный</t>
  </si>
  <si>
    <t>ТУ 25-7549.002-90</t>
  </si>
  <si>
    <t>Потр.мощн.70Вт, двигат.ДСОР-80-0,25-136, управл.устр.ПБР-2М</t>
  </si>
  <si>
    <t>МЭО-40/63-0,25И-94</t>
  </si>
  <si>
    <t>072 ОСТ 34-10-764-97</t>
  </si>
  <si>
    <t>530х11-273х8-2,5</t>
  </si>
  <si>
    <t>Секция</t>
  </si>
  <si>
    <t>СП-150</t>
  </si>
  <si>
    <t>Муфта</t>
  </si>
  <si>
    <t>Свинцовая соединительная газонепроницаемая</t>
  </si>
  <si>
    <t>ГМСМ-40</t>
  </si>
  <si>
    <t>37/3000 380/660 1М1081</t>
  </si>
  <si>
    <t>5А 200 М2У3</t>
  </si>
  <si>
    <t>ГОСТ 8328-75</t>
  </si>
  <si>
    <t>Роликовый радиальный с короткими цилиндрическими роликами однорядный с двумя бортами на наружном кольце и без бортов на внутреннем кольце, 170х310х52, инофирменный аналог NU234ECMA</t>
  </si>
  <si>
    <t>Войлок строительный</t>
  </si>
  <si>
    <t>ГОСТ 16381, ТУ 8161-006-0569764-96</t>
  </si>
  <si>
    <t>Ду100, Pу16, исполнение А, s=2мм</t>
  </si>
  <si>
    <t>А-100-16 ПМБ</t>
  </si>
  <si>
    <t>Вентиль</t>
  </si>
  <si>
    <t>Для котлов высокого давления</t>
  </si>
  <si>
    <t>892-00</t>
  </si>
  <si>
    <t>110 ОСТ 34-10-764-97</t>
  </si>
  <si>
    <t>820х14-325х13-2,5</t>
  </si>
  <si>
    <t>Аппарат защиты</t>
  </si>
  <si>
    <t>АЗУР-3</t>
  </si>
  <si>
    <t>Блок предохранитель-выключатель</t>
  </si>
  <si>
    <t>ТУ 16-522.123-76</t>
  </si>
  <si>
    <t>Iном=400А, Iплавкой вставки=400А, Uном=380В, 50Гц</t>
  </si>
  <si>
    <t>БПВ-4У3</t>
  </si>
  <si>
    <t>ТУ 4371-001-43082497-98</t>
  </si>
  <si>
    <t>Тепловой, взрывозащищенный IExdIIBT4Х, Uпит=6-65В, Iдопуст=0.05-1А, диапазон температур эксплуатации от -50C до +50C</t>
  </si>
  <si>
    <t>ИП 103-2/1</t>
  </si>
  <si>
    <t>ТУ 4371-001-00226827-95</t>
  </si>
  <si>
    <t>ИП 103-3А2-1М</t>
  </si>
  <si>
    <t>ГОСТ 16642-80</t>
  </si>
  <si>
    <t>0,66кВ</t>
  </si>
  <si>
    <t>АВБбШв 5х10</t>
  </si>
  <si>
    <t>БИ 324.03</t>
  </si>
  <si>
    <t>ПО-42/57</t>
  </si>
  <si>
    <t>Катаный, Р=44кгс/см2, Т=340С</t>
  </si>
  <si>
    <t>20, 100х100</t>
  </si>
  <si>
    <t>Заказ 5024</t>
  </si>
  <si>
    <t>ССПБ.С-US.ПБ13.В.00226, Звуковой, мультитоновый, Uном.пит=12/24В, звуковое давление 103-109дБ/м, 8 видов сигнала тревоги, по 2 уровня звукового сигнала средний и высокий на каждый вид сигнала, настенная всепогодная установка в корпусе IOB, диапазон темпе</t>
  </si>
  <si>
    <t>Серия MT, MT-12/24-W</t>
  </si>
  <si>
    <t>Обод в сборе</t>
  </si>
  <si>
    <t>34А-28-00110</t>
  </si>
  <si>
    <t>ТУ 3413-11419-89</t>
  </si>
  <si>
    <t>НАС-330-1</t>
  </si>
  <si>
    <t>ПН-451-61</t>
  </si>
  <si>
    <t>Диафрагмы чугунные ЦНД</t>
  </si>
  <si>
    <t>112х18х1</t>
  </si>
  <si>
    <t>Примус</t>
  </si>
  <si>
    <t>ГОСТ 94337-80</t>
  </si>
  <si>
    <t>"Шмель"</t>
  </si>
  <si>
    <t>А2, 420ммх175м, плотность 80г/м2</t>
  </si>
  <si>
    <t>"Xerox" (3R93237)</t>
  </si>
  <si>
    <t>Устройство выносное сигнальное</t>
  </si>
  <si>
    <t>ТУ 4854-006-23358046-94</t>
  </si>
  <si>
    <t>Для дублирования оптической сигнализации о срабатывании пожарного, охранного извещателей в цепях с ограничением тока, Iпотр=20мА, УХЛ3.2, IP20</t>
  </si>
  <si>
    <t>ВУОС-С СВТ37.07.001, исп.1</t>
  </si>
  <si>
    <t>Обратный клапан предохранительный кислородный резьба М16х1,5</t>
  </si>
  <si>
    <t>Предохраняет кислородные баллоны от взрыва при обратном ударе пламени. Крепится к редуктору</t>
  </si>
  <si>
    <t>А-8ВД371.201.1</t>
  </si>
  <si>
    <t>А-8ВД371.201.2</t>
  </si>
  <si>
    <t>А-8ВД371.201.4</t>
  </si>
  <si>
    <t>А-ВД8.371.201.4</t>
  </si>
  <si>
    <t>А-ВД8.371.201.1</t>
  </si>
  <si>
    <t>Клапан шаровой проходной</t>
  </si>
  <si>
    <t>Ду25, Pу40, соединение сварка/резьба. Контракт №1104/456-01/9232</t>
  </si>
  <si>
    <t>Hogfors 352TR</t>
  </si>
  <si>
    <t>Скоба для крепления кабельных стоек</t>
  </si>
  <si>
    <t>ТУ 36.1496-85</t>
  </si>
  <si>
    <t>К1157</t>
  </si>
  <si>
    <t>Ст20</t>
  </si>
  <si>
    <t>Комплект</t>
  </si>
  <si>
    <t>П.9 126451</t>
  </si>
  <si>
    <t>1.1.M48х800</t>
  </si>
  <si>
    <t>Кабель шланговый</t>
  </si>
  <si>
    <t>КПВЛМ 18х1</t>
  </si>
  <si>
    <t>Подшипник коренной</t>
  </si>
  <si>
    <t>Фитинг</t>
  </si>
  <si>
    <t>923458.0820</t>
  </si>
  <si>
    <t>ТУ 26-07-1438-87</t>
  </si>
  <si>
    <t>Ду50, Pу16, прямого действия "после себя", рычажный, фланцевый, для неагрессивных сред при температуре от -15C до +300C, с ответными фланцами по ГОСТ 12821-80, пределы регулируемого давления 9,5-13,0, без разрешения на применение</t>
  </si>
  <si>
    <t>РД 6103 (21ч10нж)</t>
  </si>
  <si>
    <t>U=127В, РВ,2В, IP54, четырехламповое</t>
  </si>
  <si>
    <t>ТС4-1УХЛ5</t>
  </si>
  <si>
    <t>Прокладка головки</t>
  </si>
  <si>
    <t>ОСТ 34-42-762-85</t>
  </si>
  <si>
    <t>720х11-1.0</t>
  </si>
  <si>
    <t>Калибр</t>
  </si>
  <si>
    <t>3ED-55-52160</t>
  </si>
  <si>
    <t>Ду15, Pу40, автоматический, запорный, фланцевое соединение, материал корпуса GGG-40.3, в комплекте с электрическим сервоприводом ARI CS23, 380В, 50Гц. Контракт №1104/456-01/9232</t>
  </si>
  <si>
    <t>АРИ-СТЕВИ</t>
  </si>
  <si>
    <t>Костюм для защиты от вредных биологических факторов</t>
  </si>
  <si>
    <t>ТУ 17 РФ 5109240-5584-90, ТУ 8410-069-05136856-96</t>
  </si>
  <si>
    <t>(1-222) модель типа "Костюм противоэнцефалитный" (куртка+брюки+противомаскитная сетка); Бн, З, Ми; на левой передней полочке и на спине, установленный в ОАО "ГМК "НН", цветной логотип; устойчивая маркировка на тканевой основе</t>
  </si>
  <si>
    <t>64-66/170-176</t>
  </si>
  <si>
    <t>64-66/182-188</t>
  </si>
  <si>
    <t>Переключатель магнитный</t>
  </si>
  <si>
    <t>ND053400-4800</t>
  </si>
  <si>
    <t>ТУ 36-22-85</t>
  </si>
  <si>
    <t>Для напольной установки аппаратов, допустимая нагрузка на стойку 100Н, допустимый крутящий момент 10Нм, из стали с лакокрасочным покрытием</t>
  </si>
  <si>
    <t>К314УХЛ2</t>
  </si>
  <si>
    <t>Диск ведомый задний</t>
  </si>
  <si>
    <t>523-15703010</t>
  </si>
  <si>
    <t>АВВГ 4х25-0,66</t>
  </si>
  <si>
    <t>07 ОСТ 108.318.13-82</t>
  </si>
  <si>
    <t>20, D250х225</t>
  </si>
  <si>
    <t>П.5 126442-ТУРДКV 400-4</t>
  </si>
  <si>
    <t>S по воздуху 17,6м2, Qвоздуха=1,0м3/с, S по воде 1,25м2, Pводы max 0,8МПа, число ходов по воде 6</t>
  </si>
  <si>
    <t>Изоляторы стеклянные линейные подвесные</t>
  </si>
  <si>
    <t>ТУ 34 13.10874-87</t>
  </si>
  <si>
    <t>ПС-70Е</t>
  </si>
  <si>
    <t>Выключатель</t>
  </si>
  <si>
    <t>З/часть экскаватора Liebherr</t>
  </si>
  <si>
    <t>Счетчик холодной воды</t>
  </si>
  <si>
    <t>ТУ 400-09-93-97</t>
  </si>
  <si>
    <t>Ду-65 диаппазон температур от +5 до +50</t>
  </si>
  <si>
    <t>ВМХ-65</t>
  </si>
  <si>
    <t>ППВ 2х6,0</t>
  </si>
  <si>
    <t>Штанга ручного бурения</t>
  </si>
  <si>
    <t>90.00.00.021-01</t>
  </si>
  <si>
    <t>H=25мм, L=2200мм, конус 7градусов, хвостовик 108мм</t>
  </si>
  <si>
    <t>Розетка с вилкой</t>
  </si>
  <si>
    <t>48К</t>
  </si>
  <si>
    <t>К 426х10-377x10</t>
  </si>
  <si>
    <t>Ду150, Pу10, соединение-между фланцами. Контракт №1104/456-01/9232</t>
  </si>
  <si>
    <t>Neles L1CMA 06AAJAF-AR11</t>
  </si>
  <si>
    <t>Демпфер вибрации</t>
  </si>
  <si>
    <t>923705.0280</t>
  </si>
  <si>
    <t>Канат стальной</t>
  </si>
  <si>
    <t>ГОСТ 3063-80</t>
  </si>
  <si>
    <t>D=17,0мм, грузового назначения, одинарной свивки, нераскручивающийся, маркировочной группы 1770Н/мм2 (180кгс/мм2)</t>
  </si>
  <si>
    <t>Тормоз колодочный с гидротолкателем</t>
  </si>
  <si>
    <t>ТУ 24-1-1635-77</t>
  </si>
  <si>
    <t>Запасная часть для двигателей серии BF M1013</t>
  </si>
  <si>
    <t>15 ОСТ 34-10-753-97</t>
  </si>
  <si>
    <t>Сталь20</t>
  </si>
  <si>
    <t>800х600-2,5</t>
  </si>
  <si>
    <t>108х6-57х3</t>
  </si>
  <si>
    <t>1.1.M48х710</t>
  </si>
  <si>
    <t>Парной скрутки для систем пожарной сигнализации, с медными жилами, с изоляцией и оболочкой из ПВХ пластиката</t>
  </si>
  <si>
    <t>КПСВВ 1х2х2,5</t>
  </si>
  <si>
    <t>ВРБГ 3х35+1х16-0,66</t>
  </si>
  <si>
    <t>ТУ 16.К73.05-93</t>
  </si>
  <si>
    <t>0,66кВ, повышенной гибкости, с резиновой изоляцией, в резиновой оболочке, с сердечником</t>
  </si>
  <si>
    <t>КПГС 3х2,5+1х1,5+1х1,5</t>
  </si>
  <si>
    <t>273х10-159х6</t>
  </si>
  <si>
    <t>10514, запчасть, УКС</t>
  </si>
  <si>
    <t>Ду10, Ру140, трехходовой</t>
  </si>
  <si>
    <t>В-500 (1093-10-0)</t>
  </si>
  <si>
    <t>Нить швейная армированная</t>
  </si>
  <si>
    <t>ОСТ 17-921-88</t>
  </si>
  <si>
    <t>Белые матовые бобина-2500м</t>
  </si>
  <si>
    <t>№44 ЛХ-1</t>
  </si>
  <si>
    <t>БОБ</t>
  </si>
  <si>
    <t>ТУ 3732-012-00218137-03</t>
  </si>
  <si>
    <t>Ду65, Pу16, с электромагнитным приводом серии СВВ, U=220В, N=85Вт, фланцевый, рабочая среда-пар, горячая вода при температуре от +5C до +150C, с ответными фланцами по ГОСТ 12820-80, прокладками, крепежом</t>
  </si>
  <si>
    <t>15кч892п3М</t>
  </si>
  <si>
    <t>Клапан выпускной</t>
  </si>
  <si>
    <t>МЕ 061547</t>
  </si>
  <si>
    <t>Основной двигатель "Mitsubishi" 8DC9-1A</t>
  </si>
  <si>
    <t>Стекло</t>
  </si>
  <si>
    <t>1107827С1</t>
  </si>
  <si>
    <t>КВВГЭ 10х1,5</t>
  </si>
  <si>
    <t>ТУ 3413-10703-91</t>
  </si>
  <si>
    <t>разъемный ответвительный прессуемый</t>
  </si>
  <si>
    <t>РОА-300-1</t>
  </si>
  <si>
    <t>Угол внутренний переменный</t>
  </si>
  <si>
    <t>106 06</t>
  </si>
  <si>
    <t>СБПБбШв 10х2х0,9</t>
  </si>
  <si>
    <t>2-300-25</t>
  </si>
  <si>
    <t>23620-76005-71</t>
  </si>
  <si>
    <t>Система питания двигателя</t>
  </si>
  <si>
    <t>Вал шестерни</t>
  </si>
  <si>
    <t>Система контроля расхода топлива</t>
  </si>
  <si>
    <t>Предназначена для комплексного контроля параметров работы транспортного средства</t>
  </si>
  <si>
    <t>СКРТ</t>
  </si>
  <si>
    <t>Электрочайник</t>
  </si>
  <si>
    <t>производство Россия</t>
  </si>
  <si>
    <t>2л</t>
  </si>
  <si>
    <t>Коленчатый вал</t>
  </si>
  <si>
    <t>Запчасти МоАЗ</t>
  </si>
  <si>
    <t>238-1000107Б3</t>
  </si>
  <si>
    <t>Тормоз ходовой</t>
  </si>
  <si>
    <t>111-046-000024</t>
  </si>
  <si>
    <t>Линейка поверочная</t>
  </si>
  <si>
    <t>ТУ 2-034-816-81</t>
  </si>
  <si>
    <t>Гранитная, L=1000мм, класс точности 0, (Д)1000x(В)120x(Г)60, допускаемые отклонения от рабочих поверхностей: плоскости-0,004, параллельности-0,006, перпендикулярности-0,025</t>
  </si>
  <si>
    <t>ШМТК-1000</t>
  </si>
  <si>
    <t>Фрамуга поворотная</t>
  </si>
  <si>
    <t>черт.ТП2958.00.00.00сб</t>
  </si>
  <si>
    <t>56367, НЗ/ОЦ</t>
  </si>
  <si>
    <t>Опора трубопровода всаса</t>
  </si>
  <si>
    <t>Заказ 04236</t>
  </si>
  <si>
    <t>ССП, нестандартное оборудование, ООО "ЗСК" УС/НМС, окраска, схема №10</t>
  </si>
  <si>
    <t>СБПБбШв 5х0,9</t>
  </si>
  <si>
    <t>Кабель связи</t>
  </si>
  <si>
    <t>Schneider Electric.Каталог"PCRED398021RU"</t>
  </si>
  <si>
    <t>К SEPAM 2000. Длина 3м, два 9-контактных разъема sub-D</t>
  </si>
  <si>
    <t>CCA 602</t>
  </si>
  <si>
    <t>ОПП3-100.630</t>
  </si>
  <si>
    <t>ТУ 16-705.456-87</t>
  </si>
  <si>
    <t>С медной жилой, с резиновой изоляцией</t>
  </si>
  <si>
    <t>ПРТО 50</t>
  </si>
  <si>
    <t>22 ОСТ 34-10-762-97</t>
  </si>
  <si>
    <t>426х10х10-1,6</t>
  </si>
  <si>
    <t>ВРБн 3х4-0,66</t>
  </si>
  <si>
    <t>ТУ 16-522.148-80</t>
  </si>
  <si>
    <t>380В, 50Гц, 50А</t>
  </si>
  <si>
    <t>АЕ 2046М-10Р-20УЗ-А</t>
  </si>
  <si>
    <t>ТУ 4371-004-59069151-2003</t>
  </si>
  <si>
    <t>Самонастраивающийся, Uпит=9-28В, Iпотр=70мкА в дежурном режиме, Iпотр=20мА в сработавшем состоянии, диапазон температуры эксплуатации от -25C до +55C</t>
  </si>
  <si>
    <t>ДИП-И-С</t>
  </si>
  <si>
    <t>Для грузовых стропов, допускаемая нагрузка 31,4кН (3,2т)</t>
  </si>
  <si>
    <t>РП-3,2</t>
  </si>
  <si>
    <t>К 630х530х7</t>
  </si>
  <si>
    <t>ВВГнг 1х16-1</t>
  </si>
  <si>
    <t>Кнопка</t>
  </si>
  <si>
    <t>ТУ 36-1446-80</t>
  </si>
  <si>
    <t>К ленте К226 УХЛ2</t>
  </si>
  <si>
    <t>К-227 УХЛ2</t>
  </si>
  <si>
    <t>ТШТ</t>
  </si>
  <si>
    <t>Блок ячеек</t>
  </si>
  <si>
    <t>К АРМ-2256, 80 ячеек, 120х20х40</t>
  </si>
  <si>
    <t>АТР-9358</t>
  </si>
  <si>
    <t>ЯЛКГ.425132.002 ТУ</t>
  </si>
  <si>
    <t>Поверхностный, звуковой, дальность действия не менее 6м, Uпит=10-30В, Iпотр=1мА, tэкспл=-10...+45С, IP30</t>
  </si>
  <si>
    <t>ИО329-2 "Стекло-2"</t>
  </si>
  <si>
    <t>Диск сцепления</t>
  </si>
  <si>
    <t>920624.0002</t>
  </si>
  <si>
    <t>ТУ 16-522.139-78</t>
  </si>
  <si>
    <t>АП50Б-2МТУ3</t>
  </si>
  <si>
    <t>ТУ 951331-85Е</t>
  </si>
  <si>
    <t>8 шлейфов</t>
  </si>
  <si>
    <t>ППК-2Б</t>
  </si>
  <si>
    <t>Прокладка головки цилиндра ДВС</t>
  </si>
  <si>
    <t>Тросорез</t>
  </si>
  <si>
    <t>Усилие на рукоятках не более 10кгс, габаритные размеры: 480х150х38. Предназначен для снятия с запорных узлов вагонов, контейнеров, цистерн, автофургонов и других объектов запорно-пломбировочных устройств, а также перекусывания стальных</t>
  </si>
  <si>
    <t>Трос-5</t>
  </si>
  <si>
    <t>Заказ 04945</t>
  </si>
  <si>
    <t>ОП ОЦ №1, изделия из нержавеющей стали УКС</t>
  </si>
  <si>
    <t>Изолятор штыревой</t>
  </si>
  <si>
    <t>ТУ 34 00130441.042-99</t>
  </si>
  <si>
    <t>ШС10Д</t>
  </si>
  <si>
    <t>ТУ 26-07-1567-91</t>
  </si>
  <si>
    <t>Ду15, Pу63, проходной, фланцевый, для воды, пара с температурой до +400C, исп.A21B01C13D00E02F10У1A, с ответными фланцами по ГОСТ 12821-80, прокладками и крепежом</t>
  </si>
  <si>
    <t>КЗ 21200М (15с52нж10м)</t>
  </si>
  <si>
    <t>КВВГ 27х2,5</t>
  </si>
  <si>
    <t>Контрольный с ПВК изоляцией, с медным проводником, 1кат-1000м</t>
  </si>
  <si>
    <t>ММО 7х1,5</t>
  </si>
  <si>
    <t>КАТ</t>
  </si>
  <si>
    <t>АВВГнг 4х25-1</t>
  </si>
  <si>
    <t>Орган управления</t>
  </si>
  <si>
    <t>920930.0028</t>
  </si>
  <si>
    <t>ЖКЕБ.650320.011 ТУ</t>
  </si>
  <si>
    <t>-220В, фидерные выключатели ВА21-29-221110-00УЗ 2,5А-3шт, 4А-4шт, 6,3А-3шт</t>
  </si>
  <si>
    <t>ПР87НЭ1-113-00.00.10.00-21УХЛ3</t>
  </si>
  <si>
    <t>С приводом ПР-09-2Б УХЛ1</t>
  </si>
  <si>
    <t>РЛНД-1-10Б/400УХЛ</t>
  </si>
  <si>
    <t>Труба</t>
  </si>
  <si>
    <t>ГОСТ 6942-98</t>
  </si>
  <si>
    <t>Чугунная, канализационная</t>
  </si>
  <si>
    <t>ТЧК-100-2000</t>
  </si>
  <si>
    <t>Черный, для EPSON DFX 8000</t>
  </si>
  <si>
    <t>325х12-219х8</t>
  </si>
  <si>
    <t>Кислота олеиновая техническая</t>
  </si>
  <si>
    <t>ТУ 9145-172-4731297-94</t>
  </si>
  <si>
    <t>Б-115</t>
  </si>
  <si>
    <t>Коренной подшипник</t>
  </si>
  <si>
    <t>160А</t>
  </si>
  <si>
    <t>А 3715</t>
  </si>
  <si>
    <t>Электрическая система</t>
  </si>
  <si>
    <t>Гидравлический экскаватор фирмы Liebherr</t>
  </si>
  <si>
    <t>Кабина</t>
  </si>
  <si>
    <t>Диск ведомый передний</t>
  </si>
  <si>
    <t>523-15701010</t>
  </si>
  <si>
    <t>00R93237</t>
  </si>
  <si>
    <t>Рулон формат A2 (420ммх175м), плотность 75г/м2</t>
  </si>
  <si>
    <t>П 426х10-325х8</t>
  </si>
  <si>
    <t>Dу=25мм, Ру=16 МПа, с арматурой под приварку</t>
  </si>
  <si>
    <t>Ваттметр лабораторный</t>
  </si>
  <si>
    <t>Д5062</t>
  </si>
  <si>
    <t>Блок подвески хомутовый для горизонтальных трубопроводов</t>
  </si>
  <si>
    <t>ОСТ 34-10-725-93</t>
  </si>
  <si>
    <t>С гладкой тягой</t>
  </si>
  <si>
    <t>530 У-47</t>
  </si>
  <si>
    <t>Устройство запуска</t>
  </si>
  <si>
    <t>923107.0417</t>
  </si>
  <si>
    <t>ГОСТ 1508-78*Е</t>
  </si>
  <si>
    <t>КВВГнг 7х6</t>
  </si>
  <si>
    <t>Шкив</t>
  </si>
  <si>
    <t>Запасная часть для двигателей серии F6 L912</t>
  </si>
  <si>
    <t>С размыкающими контактами, IP54, диапазон температуры от 0..+40С, диапазон дифференциала 4,5-20С, Lчувст.эл.=251мм, допускаемая основная погрешность 4,0%, материал чувствительного элемента - сталь 12Х18Н10Т</t>
  </si>
  <si>
    <t>ТУДЭ-8М1</t>
  </si>
  <si>
    <t>КВВГЭнг 19х1</t>
  </si>
  <si>
    <t>с.5.903-13</t>
  </si>
  <si>
    <t>Плоская приварна Ду125, Ру16</t>
  </si>
  <si>
    <t>ТС-595.000-21</t>
  </si>
  <si>
    <t>Трубопровод масляный</t>
  </si>
  <si>
    <t>Запасная часть для двигателей серии B/F L413</t>
  </si>
  <si>
    <t>Замок врезной сувальдный</t>
  </si>
  <si>
    <t>ГОСТ 5089-97</t>
  </si>
  <si>
    <t>Минимальное количество секретов - 1000</t>
  </si>
  <si>
    <t>ЗВ9-6Р</t>
  </si>
  <si>
    <t>Блок сигнально-пусковой</t>
  </si>
  <si>
    <t>АЦДР.425412.001 ЭТ</t>
  </si>
  <si>
    <t>4 релейных выхода, Uпит=(10,2-14,2, 20,4-28,4)В, Iпотр=150мА, диапазон температур эксплуатации от -30C до +50C</t>
  </si>
  <si>
    <t>С2000-СП1, версия 1.50</t>
  </si>
  <si>
    <t>Клапан монтажный</t>
  </si>
  <si>
    <t>mod.329/В-16, 1/2" BCP</t>
  </si>
  <si>
    <t>Датчик длины</t>
  </si>
  <si>
    <t>Инкрементальный, волна 10мм, А-90град, 12 полюсов, штекер радиальный с кабелем L=10м, 500 импульсов на оборот, U=4,75-30В</t>
  </si>
  <si>
    <t>Gl355.070С315</t>
  </si>
  <si>
    <t>Датчик давления</t>
  </si>
  <si>
    <t>426х10</t>
  </si>
  <si>
    <t>085 ОСТ 34-10-764-97</t>
  </si>
  <si>
    <t>630х14-426х12-2,5</t>
  </si>
  <si>
    <t>Коробка подключения</t>
  </si>
  <si>
    <t>ТУ СВТ37.06.000</t>
  </si>
  <si>
    <t>Из комплекта УСПП 03312-5-1</t>
  </si>
  <si>
    <t>КПП</t>
  </si>
  <si>
    <t>Запор.клапан</t>
  </si>
  <si>
    <t>000530425335500 Д 300,003/60 200/РМ25</t>
  </si>
  <si>
    <t>923349.0568</t>
  </si>
  <si>
    <t>Клапан</t>
  </si>
  <si>
    <t>СПНК 425513.005 ТУ</t>
  </si>
  <si>
    <t>Пожарный, Uпит=~220+22/-33В, U=22+3В в ШС, tэкспл= -10+50С, 4-х шлейфный, со встроенным аккумулятором</t>
  </si>
  <si>
    <t>ППКП 019-4-1 "Радуга"</t>
  </si>
  <si>
    <t>Соединение фланцевое</t>
  </si>
  <si>
    <t>черт.328222-ТС</t>
  </si>
  <si>
    <t>Ду50, Ру1.6, t=-70 - +350, газ, исп.1</t>
  </si>
  <si>
    <t>Оповещатель комбинированный</t>
  </si>
  <si>
    <t>ТУ 4372-017-00226827-97</t>
  </si>
  <si>
    <t>Охранно-пожарный, Uпит=~220В, IP22. Световой узел: электролампа 25Вт, ~220В; звуковой узел: ~220В, 50Гц</t>
  </si>
  <si>
    <t>БИЯ-С 0124-1 модель 1</t>
  </si>
  <si>
    <t>ТУ 16.К09-144-2005</t>
  </si>
  <si>
    <t>АВВГ 5х120-1</t>
  </si>
  <si>
    <t>Светофор однозначный</t>
  </si>
  <si>
    <t>С квадратным щитом</t>
  </si>
  <si>
    <t>172012-00-00</t>
  </si>
  <si>
    <t>Диафрагма с угловым отбором давления</t>
  </si>
  <si>
    <t>черт.359837-АНО1.01.00.00сб</t>
  </si>
  <si>
    <t>3157,УКС</t>
  </si>
  <si>
    <t>Dвн=328*8</t>
  </si>
  <si>
    <t>Источник бесперебойного питания постоянного тока</t>
  </si>
  <si>
    <t>ГБРА.436110.001 ТУ</t>
  </si>
  <si>
    <t>Uвх=~176-264В, Uвых ном=27,4В, Iвых ном=10А, емкость АКБ 2х44Ач (без аккумуляторов), IP20, температура эксплуатации от -10C до +50C</t>
  </si>
  <si>
    <t>"Штиль" мод.PS2410G</t>
  </si>
  <si>
    <t>П.6 126443 ТУР ЕКV 250-4</t>
  </si>
  <si>
    <t>Роликовый сферический</t>
  </si>
  <si>
    <t>Сапоги кирзовые</t>
  </si>
  <si>
    <t>ГОСТ 5394 - 89</t>
  </si>
  <si>
    <t>ПАР</t>
  </si>
  <si>
    <t>Диск тормозной</t>
  </si>
  <si>
    <t>923468.0193</t>
  </si>
  <si>
    <t>Комплект монтажных частей</t>
  </si>
  <si>
    <t>В составе: блок вентильный-1шт, кронштейн-1шт</t>
  </si>
  <si>
    <t>КМЧ</t>
  </si>
  <si>
    <t>Веревка</t>
  </si>
  <si>
    <t>ГОСТ 1868-88</t>
  </si>
  <si>
    <t>Хлопчатобумажная</t>
  </si>
  <si>
    <t>D8мм</t>
  </si>
  <si>
    <t>Ящик разветвительный</t>
  </si>
  <si>
    <t>ТУ 16-536.024-75</t>
  </si>
  <si>
    <t>U=~660/-440В, IP54, навесной с блоком зажимов наборных БЗН24-70П250-к/к У3-2 на 250А-3шт</t>
  </si>
  <si>
    <t>ЯРВ 9004-70УХЛ3</t>
  </si>
  <si>
    <t>273У-39</t>
  </si>
  <si>
    <t>Герметичный, из стальной оцинкованной ленты с асбестовым уплотнением, в бухте 8м</t>
  </si>
  <si>
    <t>Р1-Ц-А-80-У3</t>
  </si>
  <si>
    <t>Ду25, Pу16, соединение фланцевое, в комплекте с сервоприводом Bernard ASP25 и концевыми выключателями. Контракт №1104/456-01/9232</t>
  </si>
  <si>
    <t>ПВ3 10</t>
  </si>
  <si>
    <t>Сальник вала</t>
  </si>
  <si>
    <t>922371.0272</t>
  </si>
  <si>
    <t>Ду25, сетка 0,8мм, материал корпуса-сталь, материал сетки-нержавеющая сталь, соединение под приварку. Контракт №1104/456-01/9232</t>
  </si>
  <si>
    <t>Модель 14</t>
  </si>
  <si>
    <t>ОСТ 36-43-81</t>
  </si>
  <si>
    <t>ст.20</t>
  </si>
  <si>
    <t>30С, 325х8</t>
  </si>
  <si>
    <t>Золотник</t>
  </si>
  <si>
    <t>Импульсный золотник турбины К-100-90</t>
  </si>
  <si>
    <t>Соединитель</t>
  </si>
  <si>
    <t>У3033У2</t>
  </si>
  <si>
    <t>Кабель передачи данных</t>
  </si>
  <si>
    <t>Не экранированный</t>
  </si>
  <si>
    <t>UNITRONIC LiYY 4х0,5мм2</t>
  </si>
  <si>
    <t>Вкладыш фильтра</t>
  </si>
  <si>
    <t>920723.0002</t>
  </si>
  <si>
    <t>04432-30110-71</t>
  </si>
  <si>
    <t>Ввод гибкий</t>
  </si>
  <si>
    <t>ТУ 36-1684-2005</t>
  </si>
  <si>
    <t>L=425мм, для труб с наружным диаметром 25-27мм. В сборе: шланг, муфта трубная, муфта вводная</t>
  </si>
  <si>
    <t>К1080У3</t>
  </si>
  <si>
    <t>707-44-16910</t>
  </si>
  <si>
    <t>ВД8.370.513.1-3</t>
  </si>
  <si>
    <t>Штанга буровая телескопная</t>
  </si>
  <si>
    <t>ТУ 14-1-5370-98</t>
  </si>
  <si>
    <t>Шестигранник H=22мм, L=600мм, конус 22мм, угол 12град</t>
  </si>
  <si>
    <t>ШБТ-22</t>
  </si>
  <si>
    <t>Р10х3, карты 1250х3000мм</t>
  </si>
  <si>
    <t>№10</t>
  </si>
  <si>
    <t>Э 700х400-1.6</t>
  </si>
  <si>
    <t>Блок подвески хомутовый</t>
  </si>
  <si>
    <t>Для горизонтальных трубопроводов, с гладкой тягой, сталь 09Г2С</t>
  </si>
  <si>
    <t>325У-41</t>
  </si>
  <si>
    <t>60/3</t>
  </si>
  <si>
    <t>Мрамор</t>
  </si>
  <si>
    <t>Прессованный, передано фирмой "Нортех"</t>
  </si>
  <si>
    <t>Колодка тормозная</t>
  </si>
  <si>
    <t>Lancaster Industries Limited, Великобритания</t>
  </si>
  <si>
    <t>З/часть вилочного погрузчика "Тойота" 02-7FD15</t>
  </si>
  <si>
    <t>47404-12810-71</t>
  </si>
  <si>
    <t>47405-12810-71</t>
  </si>
  <si>
    <t>Ду50, Pу16, пределы регулируемого давления 3,5-5кг/см2, прямого действия "после себя", рычажный, рабочая среда-жидкие и газообразные неагрессивные среды с температурой от -15C до +300C, фланцевый, с ответными фланцами по ГОСТ 12821-80</t>
  </si>
  <si>
    <t>РД 6103.000.00-06.00 (21ч10нж6)</t>
  </si>
  <si>
    <t>ПНВ-30</t>
  </si>
  <si>
    <t>07155-01025</t>
  </si>
  <si>
    <t>ТУ 26-07-240-83</t>
  </si>
  <si>
    <t>Ду65, Ру16, муфтовый, проходной</t>
  </si>
  <si>
    <t>15кч2п2</t>
  </si>
  <si>
    <t>Картридж тонерный</t>
  </si>
  <si>
    <t>C3906A</t>
  </si>
  <si>
    <t>Черный, для HP LJ 6L/5L/3100</t>
  </si>
  <si>
    <t>380В, выключатель ввода ВА57-39 Iр=320А, выключатели распределения ВА57Ф35 20А-2шт, ВА61-29-1Z 20А-18шт. Сальники СКПО-40-4шт, СКПО-32-8шт, СКПО-12-18шт</t>
  </si>
  <si>
    <t>ПР8503-1206-2УХЛ2</t>
  </si>
  <si>
    <t>Iном-100А, Iвых.4-20mА</t>
  </si>
  <si>
    <t>Обратка</t>
  </si>
  <si>
    <t>ГОСТ 7399-97</t>
  </si>
  <si>
    <t>380В, гибкий, со скрученными жилами с поливинилхлоридной изоляцией, с поливинилхлоридной оболочкой</t>
  </si>
  <si>
    <t>ПВС 2х1,5</t>
  </si>
  <si>
    <t>Звено промежуточное регулируемое</t>
  </si>
  <si>
    <t>ТУ 3449-109-00111120</t>
  </si>
  <si>
    <t>ПРР-12-1</t>
  </si>
  <si>
    <t>Запасная часть для двигателей серии B/F M 1012</t>
  </si>
  <si>
    <t>Извещатель пожарный дымовой оптико-электронный тепловой максимально-дифференциальный</t>
  </si>
  <si>
    <t>Потребляемый ток (при 12В) 50мкА, напряжение питания УС-02 9-15В, ток коммутации УС-02 не более 50мА, напряжение питания постоянного тока 7,5-30В</t>
  </si>
  <si>
    <t>ИП 212/101-45М-А2</t>
  </si>
  <si>
    <t>DIN2633</t>
  </si>
  <si>
    <t>Ду150/168,3, Pу16. Контракт №1104/456-01/9232</t>
  </si>
  <si>
    <t>Гибкий, металлический, негерметичный, из стальной оцинкованной ленты с хлопчатобумажным уплотнением, бухта 100м</t>
  </si>
  <si>
    <t>Р3-Ц-Х-12-У3</t>
  </si>
  <si>
    <t>АЦДР 425513/007 ТУ</t>
  </si>
  <si>
    <t>Четырёх шлейфный,  исп. 05, 4 пультовых реле, управление лампой, сиреной 12В, всстроенный источник питания 12В,7Ач</t>
  </si>
  <si>
    <t>Сигнал-ВК-4 ППКОП0104059-4-1/05</t>
  </si>
  <si>
    <t>530х7-426х7</t>
  </si>
  <si>
    <t>Фильтр сбросовый</t>
  </si>
  <si>
    <t>923110.0578</t>
  </si>
  <si>
    <t>ТУ 3414-013-05755476-2001</t>
  </si>
  <si>
    <t>600/5А</t>
  </si>
  <si>
    <t>Т-0,66-2-0,5-600/5 УЗ</t>
  </si>
  <si>
    <t>90449-0900</t>
  </si>
  <si>
    <t>П.52 29512149 76111 ДN25 PN 40</t>
  </si>
  <si>
    <t>Запорный клапан</t>
  </si>
  <si>
    <t>П.78 29512149 7611,1 ДN 25 PN 40</t>
  </si>
  <si>
    <t>Проволока коррозионностойкая</t>
  </si>
  <si>
    <t>ГОСТ 18143-72, ТУ 3-230-84</t>
  </si>
  <si>
    <t>Термически обработанная, повышенной точности изготовления</t>
  </si>
  <si>
    <t>Прокладка ''Ильма''</t>
  </si>
  <si>
    <t>Фланцевая, армированная перфорированной стальной лентой</t>
  </si>
  <si>
    <t>ФЛ-003-00-363х318х2,8</t>
  </si>
  <si>
    <t>П.41 76131 2 SA ДN50</t>
  </si>
  <si>
    <t>ГОСТ 22483-77</t>
  </si>
  <si>
    <t>КВВБГнг 19х1,5</t>
  </si>
  <si>
    <t>Наволочка</t>
  </si>
  <si>
    <t>Белая бязь, плотность 142г/м2, 60х60см</t>
  </si>
  <si>
    <t>Экранированный, с негорючим диэлектриком в ПВХ-оболочке, 93Ом, до 750В</t>
  </si>
  <si>
    <t>RG-62A/U</t>
  </si>
  <si>
    <t>К 377х10-273x8</t>
  </si>
  <si>
    <t>ТУ 36-2240-80</t>
  </si>
  <si>
    <t>L=526мм, IP30, для подвешивания светильников</t>
  </si>
  <si>
    <t>У116У3</t>
  </si>
  <si>
    <t>082 ОСТ 34-10-764-97</t>
  </si>
  <si>
    <t>630х10-325х8-1,6</t>
  </si>
  <si>
    <t>Блок пружинный 21 ОСТ 108.275.58-80</t>
  </si>
  <si>
    <t>21 ОСТ 108.275.58-80</t>
  </si>
  <si>
    <t>Для подвесок трубопроводов ТЭС</t>
  </si>
  <si>
    <t>Тройник  равнопроходной</t>
  </si>
  <si>
    <t>ОСТ 34-24-77</t>
  </si>
  <si>
    <t>530х8 -25</t>
  </si>
  <si>
    <t>ВРБ 3х2,5+1х1,5-0,66</t>
  </si>
  <si>
    <t>ТУ 26-07-271-80</t>
  </si>
  <si>
    <t>Ду6, Py25, проходной, муфтовый</t>
  </si>
  <si>
    <t>15нж6бк1</t>
  </si>
  <si>
    <t>Узел управления</t>
  </si>
  <si>
    <t>ГОСТ Р 51052-2002</t>
  </si>
  <si>
    <t>Водозаполненый, спринклерный, с клапаном спринклерным "Класс", Ду100мм, Рраб=0,14...1,20МПа</t>
  </si>
  <si>
    <t>УУ-С100/1,2В-ВФ.О4</t>
  </si>
  <si>
    <t>С алюминиевыми жилами, изоляция и оболочка из поливинилхлоридного пластиката, экранированный, без защитного покрова</t>
  </si>
  <si>
    <t>АКВВГЭ 37х2,5</t>
  </si>
  <si>
    <t>Парной скрутки для систем пожарной сигнализации, с медными жилами, с изоляцией и оболочкой из ПВХ пластиката, экранированный, повышенной морозостойкости</t>
  </si>
  <si>
    <t>КПСВЭВм 1х2х0,75</t>
  </si>
  <si>
    <t>АКВВГ 19х2,5</t>
  </si>
  <si>
    <t>600-181-1600</t>
  </si>
  <si>
    <t>Рамка сетевой розетки</t>
  </si>
  <si>
    <t>303 79</t>
  </si>
  <si>
    <t>Для установки вдоль кабель-каналов DLPlus, на 2 модуля, в комплекте с разделительной пластиной</t>
  </si>
  <si>
    <t>Mosaic</t>
  </si>
  <si>
    <t>ЗИП к Minolta Di 2510</t>
  </si>
  <si>
    <t>MT TONER 205B</t>
  </si>
  <si>
    <t>Ст10, концентрический</t>
  </si>
  <si>
    <t>К 530х14-377х12</t>
  </si>
  <si>
    <t>ТУ 16-99 ОГГ.671 213.013 ТУ</t>
  </si>
  <si>
    <t>Опорный, Uном=10кВ, Iном=1500/5А, класс точности 0,5/10Р</t>
  </si>
  <si>
    <t>ТОЛ-10-0,5/10Р-1500/5 УХЛ2.1</t>
  </si>
  <si>
    <t>ВВГ 3х10-1</t>
  </si>
  <si>
    <t>ст.12Х18Н9Т, вес 10,01кг</t>
  </si>
  <si>
    <t>1-200-16</t>
  </si>
  <si>
    <t>Э 820х9-530х10</t>
  </si>
  <si>
    <t>МКЭШ 7х0,75</t>
  </si>
  <si>
    <t>Нагреватель</t>
  </si>
  <si>
    <t>19810-78300-71</t>
  </si>
  <si>
    <t>С поливинилхлоридной изоляцией, цвет изоляции зелено-желтый, ОМ2</t>
  </si>
  <si>
    <t>ПВ3 4 З-Ж</t>
  </si>
  <si>
    <t>Датчик загрязнения</t>
  </si>
  <si>
    <t>ТУ 4371-009-10856015-96</t>
  </si>
  <si>
    <t>Оптико-электронный точечный, дымовой. Iпотр&lt;0,2мА, Uпит=16-24В, диапазон температур эксплуатации от -30C до +60C</t>
  </si>
  <si>
    <t>ИП 212-5М3 (ДИП-3М3)</t>
  </si>
  <si>
    <t>Насос консольный</t>
  </si>
  <si>
    <t>ТУ 26-06-1390-84</t>
  </si>
  <si>
    <t>С электродвигателем 5АИ112М2, N=7,5кВт, n=2890об/мин, аналог К-45/30</t>
  </si>
  <si>
    <t>Конденсатоотводчик</t>
  </si>
  <si>
    <t>Ду32, Pу40, термодинамический, с патрубками под приварку, для пара и конденсата при температуре до +300C</t>
  </si>
  <si>
    <t>45с13нж</t>
  </si>
  <si>
    <t>КВВБГ 7х6</t>
  </si>
  <si>
    <t>ТУ 16-505.673-77</t>
  </si>
  <si>
    <t>С эмалевой изоляцией, теплостойкий, хладостойкий</t>
  </si>
  <si>
    <t>ПЭФ-155 0,315</t>
  </si>
  <si>
    <t>380В, выключатель ввода ВА57-39 Iр=320А, выключатели распределения ВА57Ф35, 20А -4шт, ВА61-29-1Z, 20А -12шт</t>
  </si>
  <si>
    <t>ПР8503-1203-1УХЛ3</t>
  </si>
  <si>
    <t>Петля навесная</t>
  </si>
  <si>
    <t>ПН-5-60</t>
  </si>
  <si>
    <t>ТУ 16-705.466-87</t>
  </si>
  <si>
    <t>Медный неизолированный, гибкий</t>
  </si>
  <si>
    <t>МГ-10,0</t>
  </si>
  <si>
    <t>Коробка телефонная шахтная</t>
  </si>
  <si>
    <t>ТУ 12-44-302-75</t>
  </si>
  <si>
    <t>ШТК 30х2</t>
  </si>
  <si>
    <t>Коробка ответвительная 4-х рожковая</t>
  </si>
  <si>
    <t>ТУ 36-1449-84</t>
  </si>
  <si>
    <t>У197УХЛ3</t>
  </si>
  <si>
    <t>АЦДР.425211.002 ТУ</t>
  </si>
  <si>
    <t>Ручной адресный, Uпит=8-12В, Iпотр=0,5мА, диапазон температур эксплуатации от -30C до +55C, в комплекте с монтажными принадлежностями</t>
  </si>
  <si>
    <t>ИПР 513-3А, версия 1.01</t>
  </si>
  <si>
    <t>МЕ 061545</t>
  </si>
  <si>
    <t>Преобразователь разности давлений</t>
  </si>
  <si>
    <t>ТУ 25-02.1000431-85</t>
  </si>
  <si>
    <t>Сплав 36НХТЮ, предел допускаемой основной погрешности 0,5%, верхни предел измерения 2,5кПА, предельно допустимое избыточное давление 4МПа, Iвых=0-5мА. В комплекте: преобразователь - 1шт, комплект монтажных частей - 1комп, вентильный блок -1шт</t>
  </si>
  <si>
    <t>Сапфир 22ДД-ВН-2420-01-УХЛ3.1-0,5-2,5кПа-4Мпа-05-К1/2-В</t>
  </si>
  <si>
    <t>Вал распределительный</t>
  </si>
  <si>
    <t>Запасная часть для двигателей серии BF L413W</t>
  </si>
  <si>
    <t>ЩеткодержательЭлектродвигатель крановый 4MTH 280</t>
  </si>
  <si>
    <t>РПШМ 12х1,0-660</t>
  </si>
  <si>
    <t>111-094-000122</t>
  </si>
  <si>
    <t>ГОСТ 23182-78</t>
  </si>
  <si>
    <t>С опущенным центром, D=180мм, H=10мм, d=22мм, из нормального электрокорунда марки 14А, зернистости 63-Н (F30), степенью твердости СТ3 (соответствует Q), на бакелитовой связке с упрочняющими элементами (BF), с рабочей скоростью 80м/с, для ручных машин</t>
  </si>
  <si>
    <t>АГИ 28х28</t>
  </si>
  <si>
    <t>Горелка для дуговой сварки</t>
  </si>
  <si>
    <t>Для ПДО-517. Ток-500А. Сварка порошковой проволокой диаметром 2,3-3,5мм</t>
  </si>
  <si>
    <t>SE-N01VA5V-R 2х0,5</t>
  </si>
  <si>
    <t>Кронштейн троллейный</t>
  </si>
  <si>
    <t>ТУ 3449-006-01394366-99</t>
  </si>
  <si>
    <t>К41У1</t>
  </si>
  <si>
    <t>Светильник подвесной</t>
  </si>
  <si>
    <t>ТУ 16-545.340-81</t>
  </si>
  <si>
    <t>100Вт, IP62, для ламп накаливания</t>
  </si>
  <si>
    <t>НСП11-100-234У3</t>
  </si>
  <si>
    <t>ЗИП к Xerox WorkCentre Pro 165/175</t>
  </si>
  <si>
    <t>006R01146</t>
  </si>
  <si>
    <t>Нормального исполнения, дальность обнаружения тестового очага пламени ТП-5 30м (переключатель T=0), ТП-5 15м (переключатель T=1), ТП-6 12м (переключатель T=0), ТП-6 6м (переключатель T=1), время срабатывания 4,5с (переключатель T=0), время срабатывания 9</t>
  </si>
  <si>
    <t>Прокладка "Ильма"</t>
  </si>
  <si>
    <t>Фланцевая, неармированная, без обтюратора</t>
  </si>
  <si>
    <t>ФЛ-001-363х318х2,4</t>
  </si>
  <si>
    <t>Ящик управления</t>
  </si>
  <si>
    <t>ТУ 16-88 ИУКЖ.656335.074ТУ</t>
  </si>
  <si>
    <t>Навесной</t>
  </si>
  <si>
    <t>РУСМ 5141-3474ХЛ1</t>
  </si>
  <si>
    <t>Провод обмоточный</t>
  </si>
  <si>
    <t>ТУ 16-705.110-79</t>
  </si>
  <si>
    <t>ПЭТВ-2 0,21</t>
  </si>
  <si>
    <t>Костюм мужской для защиты от воды (прорезиненный )</t>
  </si>
  <si>
    <t>ГОСТ 27643-88</t>
  </si>
  <si>
    <t>(куртка+полукомбинезон+шляпа) тип Б, на левой передней полочке и на спине, установленный в ОАО "ГМК "НН" цветной логотип; ткань прорезиненная ЛГН 566, цвет-синий.</t>
  </si>
  <si>
    <t>52-54/4</t>
  </si>
  <si>
    <t>Тканая. Ячейка 0,071мм, диаметр проволоки - 0,036мм. Ширина полотна 1000мм</t>
  </si>
  <si>
    <t>N0,071</t>
  </si>
  <si>
    <t>36 ОСТ 108.321.16-82</t>
  </si>
  <si>
    <t>20, 90град-273x16-R375</t>
  </si>
  <si>
    <t>Трубопровод обратный</t>
  </si>
  <si>
    <t>А-8ВД370.513.4</t>
  </si>
  <si>
    <t>ВД8.370.513.7</t>
  </si>
  <si>
    <t>ТУ 16-88 ИУКЖ.656335.074 ТУ</t>
  </si>
  <si>
    <t>С изолированной нулевой шиной</t>
  </si>
  <si>
    <t>РУСМ 5111-3474ХЛ1</t>
  </si>
  <si>
    <t>ОПП3-150.219</t>
  </si>
  <si>
    <t>АВВГ 3х150+1х70-1</t>
  </si>
  <si>
    <t>Воздухосборник</t>
  </si>
  <si>
    <t>с.5.904-2</t>
  </si>
  <si>
    <t>А1И013.000-02</t>
  </si>
  <si>
    <t>Стальная</t>
  </si>
  <si>
    <t>РС-300</t>
  </si>
  <si>
    <t>Автошина прочая</t>
  </si>
  <si>
    <t>ГОСТ 13298-90</t>
  </si>
  <si>
    <t>Протектор универсальный, ТТ</t>
  </si>
  <si>
    <t>К-83А 1025х420-457 НС-16</t>
  </si>
  <si>
    <t>16512-23840</t>
  </si>
  <si>
    <t>102,75мм</t>
  </si>
  <si>
    <t>Ду50. Контракт Н-2001/006</t>
  </si>
  <si>
    <t>тип DHV712-R</t>
  </si>
  <si>
    <t>П.51 29512147 76111 ДN 15 PN 40</t>
  </si>
  <si>
    <t>Устройство сигнально-пусковое пожарное</t>
  </si>
  <si>
    <t>ТУ 95 1897-89</t>
  </si>
  <si>
    <t>4-х шлейфный, подключение активных и пассивных пожарных извещателей.</t>
  </si>
  <si>
    <t>УСПП-01Л СИГНАЛ-42</t>
  </si>
  <si>
    <t>ВРГ 3х6-0,66</t>
  </si>
  <si>
    <t>Переход сварной листовой</t>
  </si>
  <si>
    <t>27 ОСТ 34-10-753-97</t>
  </si>
  <si>
    <t>600х500-1,6</t>
  </si>
  <si>
    <t>Переход сварной листовой концентрический</t>
  </si>
  <si>
    <t>Серия 5.903-13 вып.1, ч.1</t>
  </si>
  <si>
    <t>630х12-377х9</t>
  </si>
  <si>
    <t>Насос шестеренчатый</t>
  </si>
  <si>
    <t>Левого вращения</t>
  </si>
  <si>
    <t>Вал мультипликатора</t>
  </si>
  <si>
    <t>Запчасть к ДЗ-98 В.1.</t>
  </si>
  <si>
    <t>Д395Б.04.050</t>
  </si>
  <si>
    <t>ТУ 3449-031-01394366-2007</t>
  </si>
  <si>
    <t>Для монтажа главных троллейных линий до 660В, 50ГЦ, питающих тельферы, допустимая нагрузка 60Н</t>
  </si>
  <si>
    <t>К21У2</t>
  </si>
  <si>
    <t>3EB-01-25830</t>
  </si>
  <si>
    <t>Система питания. Воздушный фильтр</t>
  </si>
  <si>
    <t>Муфта обгона</t>
  </si>
  <si>
    <t>ND028300-3700</t>
  </si>
  <si>
    <t>Костюм рабочий женский для защиты от ОПЗ и механических повреждений (МиЗ)</t>
  </si>
  <si>
    <t>ГОСТ 27574-87</t>
  </si>
  <si>
    <t>Куртка удлиненная+полукомбинезон, ткань костюма "Диагональ", арт.3088 плотностью 285г/м2, состав ткани 100%х/б или ткань арт.33ЮД, плотность 286,2г/м2, малоусадочная; цвет ткани-темно-зеленый, куртка центральная потайная застежка на пуговицах, отлажной в</t>
  </si>
  <si>
    <t>52-54/3</t>
  </si>
  <si>
    <t>923223.0003</t>
  </si>
  <si>
    <t>Преобразователь интерфейсов</t>
  </si>
  <si>
    <t>АЦДР.426469.019</t>
  </si>
  <si>
    <t>RS-232/RS-485, повторитель интерфейса RS-485 с гальванической развязкой, от ПК Uпит=+5В, от дополнительного ИП Uпит=10-28В, диапазон температур эксплуатации от +1C до +40C, в комплекте с монтажными принадлежностями</t>
  </si>
  <si>
    <t>С2000-ПИ, исп.01</t>
  </si>
  <si>
    <t>КПСВВ 1х2х1,5</t>
  </si>
  <si>
    <t>Проволока нихромовая Д 0,4</t>
  </si>
  <si>
    <t>127661.1-90</t>
  </si>
  <si>
    <t>Х20Н80</t>
  </si>
  <si>
    <t>Для укладки проводов (охранная сигнализация)</t>
  </si>
  <si>
    <t>Легранд 32х12,5</t>
  </si>
  <si>
    <t>Щиток переездной сигнализации</t>
  </si>
  <si>
    <t>ГОСТ 15150-69, ТУ 32ЦШ2016-93</t>
  </si>
  <si>
    <t>Габаритные размеры щитка без гарнитуры крепления, 332х200х474</t>
  </si>
  <si>
    <t>ЩПС-99</t>
  </si>
  <si>
    <t>Комплект подшипников коленчатого вала</t>
  </si>
  <si>
    <t>923107.0593</t>
  </si>
  <si>
    <t>ПР 24-3343-21У3</t>
  </si>
  <si>
    <t>ТУ 16-К04.005-89</t>
  </si>
  <si>
    <t>Телефонный распределительный однопарный, с медными жилами, с полиэтиленовой изоляцией</t>
  </si>
  <si>
    <t>ТРП-2х0,4</t>
  </si>
  <si>
    <t>КМПВЭ 27х1,5</t>
  </si>
  <si>
    <t>Двутавр</t>
  </si>
  <si>
    <t>ГОСТ 8239-89</t>
  </si>
  <si>
    <t>Ду40, Pу16</t>
  </si>
  <si>
    <t>1-40-16</t>
  </si>
  <si>
    <t>ВВГнг 5х10-1</t>
  </si>
  <si>
    <t>Диафрагма</t>
  </si>
  <si>
    <t>Ду150, Ру10, соединение-фланцевое. Контракт №1104/456-01/9232</t>
  </si>
  <si>
    <t>Valmet FE50 8027060</t>
  </si>
  <si>
    <t>Ду50, Pу6, фланцевая, с ручным управлением, с ответными фланцами</t>
  </si>
  <si>
    <t>П.67 29512151 7611,1 ДN40 PN 40</t>
  </si>
  <si>
    <t>Амперметр щитовой</t>
  </si>
  <si>
    <t>ТУ 25-04.3720-79</t>
  </si>
  <si>
    <t>Класс точности 1,5, 100А, через трансформатор тока 100/5А</t>
  </si>
  <si>
    <t>Э365.1-1</t>
  </si>
  <si>
    <t>Передача зубчатая</t>
  </si>
  <si>
    <t>923349.0382</t>
  </si>
  <si>
    <t>05 ОСТ 108.318.15-82</t>
  </si>
  <si>
    <t>Катаный, Р=40кГс/см2, 200С</t>
  </si>
  <si>
    <t>20, 250х200</t>
  </si>
  <si>
    <t>Измеритель влажности и температуры одноканальный</t>
  </si>
  <si>
    <t>ТУ 4311-001-29359805-01</t>
  </si>
  <si>
    <t>Переносной, портативный, одноканальный. Диапазон измерения влажности 2-98%, диапазон измеряемых температур от -20C до +60C. В комплекте: измеритель влажности ИВТМ-7 ТФАП.413614.003-1шт, первичный преобразователь влажности и температуры ИПВТ-03-01-1шт, ка</t>
  </si>
  <si>
    <t>ИВТМ-7МК-С</t>
  </si>
  <si>
    <t>БИ 279.219.000</t>
  </si>
  <si>
    <t>Внутренний диаметр извлекаемых труб 14-39мм</t>
  </si>
  <si>
    <t>В42-90</t>
  </si>
  <si>
    <t>Кольцо резиновое</t>
  </si>
  <si>
    <t>Запасная часть для двигателей серии BF M1015C</t>
  </si>
  <si>
    <t>Держатель плавкого предохранителя</t>
  </si>
  <si>
    <t>Машинное отделение</t>
  </si>
  <si>
    <t>Накладка на стык профиля</t>
  </si>
  <si>
    <t>106 91</t>
  </si>
  <si>
    <t>Для кабель-канала 50x150мм, на защелках, цвет белый</t>
  </si>
  <si>
    <t>Разрядник вентильный</t>
  </si>
  <si>
    <t>ТУ 16-521.022-76</t>
  </si>
  <si>
    <t>Uном=10кВ</t>
  </si>
  <si>
    <t>РВО-10Н</t>
  </si>
  <si>
    <t>ВД8.370.512.16</t>
  </si>
  <si>
    <t>Прокладка уплотнительная</t>
  </si>
  <si>
    <t>8ВД372.230</t>
  </si>
  <si>
    <t>Запчасть к выключателю ВВН-110</t>
  </si>
  <si>
    <t>Сталь 20, концентрический</t>
  </si>
  <si>
    <t>К 426х10-12-325х10-12</t>
  </si>
  <si>
    <t>325х10-273х10</t>
  </si>
  <si>
    <t>Помпа водяная</t>
  </si>
  <si>
    <t>Запасная часть для двигателей серий B/F4 M 1013, B/F6 M1013</t>
  </si>
  <si>
    <t>ТУ 16-705.433-86</t>
  </si>
  <si>
    <t>1х2х0,7; шахтный</t>
  </si>
  <si>
    <t>КТАПВТ</t>
  </si>
  <si>
    <t>219У-31</t>
  </si>
  <si>
    <t>ПВС 3х1,5</t>
  </si>
  <si>
    <t>Табло</t>
  </si>
  <si>
    <t>ТСМ3 У3 01</t>
  </si>
  <si>
    <t>Опора 820У</t>
  </si>
  <si>
    <t>27 ОСТ 34-10-615-93</t>
  </si>
  <si>
    <t>Извещатель пожарный дымовой оптико-электронный</t>
  </si>
  <si>
    <t>ТУ 4371-003-52635653-2001</t>
  </si>
  <si>
    <t>С базовым основанием E1000B (база без резистора), Uпит=8-30В, чувствительность 0,12дБ/м, Iпотр=70мкА в дежурном режиме, Iпотр=50мА в сработавшем состоянии, IP43, диапазон температур эксплуатации от -30C до +70C. В комплекте: монтажный комплект (WB-1)</t>
  </si>
  <si>
    <t>ИП 212-58 "ECO1003"</t>
  </si>
  <si>
    <t>ВВГнг 3х10-1</t>
  </si>
  <si>
    <t>ТУ 16-2006 ОГГ.671 211.057 ТУ</t>
  </si>
  <si>
    <t>Uном=0,66кВ, 50Гц, в литом корпусе, устанавливаются на кабель диаметром до 70мм. В комплекте с крепежом для вторичных подсоединений-1кмп</t>
  </si>
  <si>
    <t>ТЗЛМ-1 У2</t>
  </si>
  <si>
    <t>Модуль порошкового пожаротушения</t>
  </si>
  <si>
    <t>ТУ 4854-006-52459334-2001</t>
  </si>
  <si>
    <t>Невзрывозащищенный, настенный, импульсного действия, для локализации и тушения пожаров класса A, B, C и электрооборудования под напряжением, диапазон температур эксплуатации от -50C до +50C</t>
  </si>
  <si>
    <t>МПП(р)-8-И-ГЭ-УХЛ кат.3.1, "Буран-8Н"</t>
  </si>
  <si>
    <t>47520-32980-71</t>
  </si>
  <si>
    <t>16100-78200-71</t>
  </si>
  <si>
    <t>Стойка</t>
  </si>
  <si>
    <t>ТК4-3495-81</t>
  </si>
  <si>
    <t>СП-3</t>
  </si>
  <si>
    <t>АКВВГЭ 4х2,5</t>
  </si>
  <si>
    <t>КВВБГ 4х1</t>
  </si>
  <si>
    <t>Хомут для трубы</t>
  </si>
  <si>
    <t>SFS4051</t>
  </si>
  <si>
    <t>Ду150, Znk. Контракт №1104/456-01/9232</t>
  </si>
  <si>
    <t>Насос водяной</t>
  </si>
  <si>
    <t>923349.0765</t>
  </si>
  <si>
    <t>Элементы двигателя, система охлаждения</t>
  </si>
  <si>
    <t>Корпус бачка</t>
  </si>
  <si>
    <t>ГОСТ 22847-87</t>
  </si>
  <si>
    <t>Для унитазов "Компакт", без крышки, керамической полочки, без комплекта сливной и наполнительной арматуры</t>
  </si>
  <si>
    <t>К-КВ</t>
  </si>
  <si>
    <t>С медной жилой, изоляция из резины, оболочка из шланговой резины, экран - оплетка из медной луженой проволоки, для электроустановок и монтажа радиоаппаратуры</t>
  </si>
  <si>
    <t>РПШЭ 7х1(380)</t>
  </si>
  <si>
    <t>Диск ведущий</t>
  </si>
  <si>
    <t>922746.0002</t>
  </si>
  <si>
    <t>ст.10,20</t>
  </si>
  <si>
    <t>Э 700х600-1.6</t>
  </si>
  <si>
    <t>Телефонный, с медными жилами, с ПЭ изоляцией, с экраном из алюминиевой фольги, в ПВХ оболочке пониженной горючести</t>
  </si>
  <si>
    <t>ТПВнг 100х2х0,5</t>
  </si>
  <si>
    <t>СПНК.425513.004-10 ТУ</t>
  </si>
  <si>
    <t>Uном=20+/-4В в ШС, Uпит=220В, Uвых=12В. Для извещателей, tэкспл=-30+50С, 4-х шлейфный, вар 1.21 со встроенным аккумулятором</t>
  </si>
  <si>
    <t>ППКОП010405639-4-1/1 "Аккорд"</t>
  </si>
  <si>
    <t>Вилка с з/к</t>
  </si>
  <si>
    <t>ГОСТ 7396-76</t>
  </si>
  <si>
    <t>10А, 220В</t>
  </si>
  <si>
    <t>ВШ-п-20-б-02-10\220</t>
  </si>
  <si>
    <t>ззи НТ1-AFР1-10-72-001</t>
  </si>
  <si>
    <t>ЯЭ5</t>
  </si>
  <si>
    <t>Орган промежуточный исполнительный</t>
  </si>
  <si>
    <t>ОАА.684.053-67</t>
  </si>
  <si>
    <t>Работает в комплекте с тепловым пожарным извещателем ДПС-38</t>
  </si>
  <si>
    <t>ПИО-017</t>
  </si>
  <si>
    <t>Костюм шахтерский мужской брезентовый (МиЗ)</t>
  </si>
  <si>
    <t>ТУ 17-08-169-82, ГОСТ 12.4.110-82</t>
  </si>
  <si>
    <t>(Куртка+п/комбинезон) куртка с 4-я карманами, полукомб. с 4-я накладными карманами, 2 дополнит застежки в боковых швах на 3 пуговицы, с регул. бретелями на эластичной тесьме; на груди, спине вставки из желтого брезента (ткань костюма); на груди, спине, р</t>
  </si>
  <si>
    <t>60-62/5</t>
  </si>
  <si>
    <t>426x14, 30град</t>
  </si>
  <si>
    <t>Ящик путевой</t>
  </si>
  <si>
    <t>ТУ 32ЦШ 1401-82</t>
  </si>
  <si>
    <t>Без перемычек, без основания, 526х446х494</t>
  </si>
  <si>
    <t>ПЯ-1-1</t>
  </si>
  <si>
    <t>20, 133х4</t>
  </si>
  <si>
    <t>ППВ 3х6</t>
  </si>
  <si>
    <t>Петля накладная</t>
  </si>
  <si>
    <t>Для полотен входных дверей жилых и общественных зданий</t>
  </si>
  <si>
    <t>Электрическая коробка</t>
  </si>
  <si>
    <t>Телефонный, жила-мягкая медная проволока, изоляция и оболочка из полиэтилена, экранированный</t>
  </si>
  <si>
    <t>ТППэп 20х2х0,5</t>
  </si>
  <si>
    <t>Э 325х6-273х6</t>
  </si>
  <si>
    <t>Счетчик горячей воды</t>
  </si>
  <si>
    <t>ТУ 4213-200-18151455-2001</t>
  </si>
  <si>
    <t>Крыльчатый, Ду40, диапазон 0,3-20м3/час, tэкспл=+5...+150С, присоединение - резьбовое 2"</t>
  </si>
  <si>
    <t>ВСГ-40</t>
  </si>
  <si>
    <t>Винт</t>
  </si>
  <si>
    <t>923107.0261</t>
  </si>
  <si>
    <t>Бокс кабельный телефонный</t>
  </si>
  <si>
    <t>ТУ 45-95 8а3.623.000</t>
  </si>
  <si>
    <t>Корпус из силумина, емкость включаемого кабеля 100 пар. В комплекте: плинт типа 9У-10шт, прокладка пропитанная парафином-10шт, винт для крепления плинтов типа 9У-20шт</t>
  </si>
  <si>
    <t>БКТ 100х2</t>
  </si>
  <si>
    <t>Трубогиб гидравлический</t>
  </si>
  <si>
    <t>Усилие 10т, 8-32мм</t>
  </si>
  <si>
    <t>707-51-12030</t>
  </si>
  <si>
    <t>Набор кабелей</t>
  </si>
  <si>
    <t>АВВГнг 5х50-1</t>
  </si>
  <si>
    <t>Внутренний диаметр извлекаемых труб 15-32мм</t>
  </si>
  <si>
    <t>А2-Л</t>
  </si>
  <si>
    <t>ГОСТ 7399-80</t>
  </si>
  <si>
    <t>380В, гибкий, со скрученными жилами, с резиновой изоляцией, с резиновой оболочкой</t>
  </si>
  <si>
    <t>ПРС 3х4</t>
  </si>
  <si>
    <t>Я-620 195/65R15 LI 91</t>
  </si>
  <si>
    <t>028 ОСТ 34-10-764-97</t>
  </si>
  <si>
    <t>273х11-159х7-4</t>
  </si>
  <si>
    <t>Реле</t>
  </si>
  <si>
    <t>220В постоянного напряжения</t>
  </si>
  <si>
    <t>РТД-11</t>
  </si>
  <si>
    <t>1020У-119</t>
  </si>
  <si>
    <t>923458.0232</t>
  </si>
  <si>
    <t>Вставка фильтра</t>
  </si>
  <si>
    <t>Паронит</t>
  </si>
  <si>
    <t>ГОСТ 481-80</t>
  </si>
  <si>
    <t>ПМБ 4,0х1500х3000</t>
  </si>
  <si>
    <t>Выключатель путевой</t>
  </si>
  <si>
    <t>ТУ 16-91 ПИЖЦ.642236.003 ТУ</t>
  </si>
  <si>
    <t>Взрывозащищенный РВ Exdl, IP65, Uном=~60/-60В, Iном=16А, привод-толкатель</t>
  </si>
  <si>
    <t>ВПВ-1А12У5</t>
  </si>
  <si>
    <t>Петля стальная для деревянных окон и дверей</t>
  </si>
  <si>
    <t>ГОСТ 5088-2005</t>
  </si>
  <si>
    <t>Накладная, правая, для створок оконных блоков и полотен дверных блоков без наплава</t>
  </si>
  <si>
    <t>209-63-56160</t>
  </si>
  <si>
    <t>707-39-16820</t>
  </si>
  <si>
    <t>Вилка ведущая</t>
  </si>
  <si>
    <t>БИ 159-168.000</t>
  </si>
  <si>
    <t>Спуско-подъемный инструмент для КССК-76М-2000, зев S=61,5мм</t>
  </si>
  <si>
    <t>ВВ2-70К</t>
  </si>
  <si>
    <t>АВВГ 3х6+1х4-1</t>
  </si>
  <si>
    <t>Патрубок вводной</t>
  </si>
  <si>
    <t>ТУ 36-1447-2005</t>
  </si>
  <si>
    <t>Для ввода проводов и кабелей с применением металлорукавов и стальных труб, не имеющих резьбы, из стали с гальваническим покрытием, наружный диаметр металлорукавов, труб 47-49мм, условный проход труб 40мм, трубная резьба 1 1/2"</t>
  </si>
  <si>
    <t>У478У3</t>
  </si>
  <si>
    <t>С медными жилами, изоляция и оболочка из поливинилхлоридного пластиката пониженной горючести</t>
  </si>
  <si>
    <t>КВВГнг 37х1,5</t>
  </si>
  <si>
    <t>ГОСТ 14911-82</t>
  </si>
  <si>
    <t>ОПХ 2-150.426С</t>
  </si>
  <si>
    <t>Вентиль игольчатый</t>
  </si>
  <si>
    <t>NVS8FF</t>
  </si>
  <si>
    <t>Pу4,14бар, из нержавеющей стали 316L, присоединение-внутренняя резьба Rc1/2", для сред при температуре до +500C. Каталог Parker4190-HV</t>
  </si>
  <si>
    <t>Серия NV NPT</t>
  </si>
  <si>
    <t>Метчик машинно-ручной</t>
  </si>
  <si>
    <t>ГОСТ 3266-81</t>
  </si>
  <si>
    <t>Правый, исп.1, для трубной резьбы, d=3/4", одинарный, для глухих отверстий</t>
  </si>
  <si>
    <t>Вилка</t>
  </si>
  <si>
    <t>Евростандарт</t>
  </si>
  <si>
    <t>ВЦ-20</t>
  </si>
  <si>
    <t>Дрель ручная</t>
  </si>
  <si>
    <t>Односкоростная, максимальное сверление в стали 6мм</t>
  </si>
  <si>
    <t>ГОСТ 5721-75</t>
  </si>
  <si>
    <t>Роликовый радиальный сферический двухрядный, 170х380х126-160</t>
  </si>
  <si>
    <t>04 ОСТ 108.321.23-82</t>
  </si>
  <si>
    <t>12Х1МФ, 90град-133х20, 286х350х1107-R300</t>
  </si>
  <si>
    <t>922223.0002</t>
  </si>
  <si>
    <t>Тормоз в сборе</t>
  </si>
  <si>
    <t>3ЕА-30-22100</t>
  </si>
  <si>
    <t>12 ОСТ 34-10-621-93</t>
  </si>
  <si>
    <t>630У Сборный</t>
  </si>
  <si>
    <t>СБПБбШв 12х0,9</t>
  </si>
  <si>
    <t>РПШ 7х1,5-660</t>
  </si>
  <si>
    <t>643/00002565/20122.1</t>
  </si>
  <si>
    <t>LA2-DT2/0,1-30ces</t>
  </si>
  <si>
    <t>0.23 db/m, m</t>
  </si>
  <si>
    <t>Belden 9913</t>
  </si>
  <si>
    <t>ФЛ-003-00-473х421х2,8</t>
  </si>
  <si>
    <t>Канифоль</t>
  </si>
  <si>
    <t>ГОСТ 19113-84</t>
  </si>
  <si>
    <t>Высший сорт, упаковка-картонные барабаны до 50кг, банки 500г</t>
  </si>
  <si>
    <t>Комплект кабелей</t>
  </si>
  <si>
    <t>КВВГЭнг 27х2,5</t>
  </si>
  <si>
    <t>EFA2D</t>
  </si>
  <si>
    <t>Для короба 150-200мм</t>
  </si>
  <si>
    <t>Sterling Trunking</t>
  </si>
  <si>
    <t>Дроссель</t>
  </si>
  <si>
    <t>922463.0001</t>
  </si>
  <si>
    <t>6205-43-1200</t>
  </si>
  <si>
    <t>Тройник переходный</t>
  </si>
  <si>
    <t>072 ОСТ 34.10.764-97</t>
  </si>
  <si>
    <t>Сталь 17ГС</t>
  </si>
  <si>
    <t>530х8-273х8-2,5</t>
  </si>
  <si>
    <t>ТУ 16-505.911-76</t>
  </si>
  <si>
    <t>С медной луженой жилой, с изоляцией из поливинилхлоридного пластиката, в оплетке хлопчатобумажной пряжей, лакированный, установочный, авиационный</t>
  </si>
  <si>
    <t>БПВЛ 1х2,5</t>
  </si>
  <si>
    <t>Шестерня</t>
  </si>
  <si>
    <t>111-184-000007</t>
  </si>
  <si>
    <t>ВРБГ 3х2,5+1х1,5-0,66</t>
  </si>
  <si>
    <t>ГОСТ 22247-85</t>
  </si>
  <si>
    <t>N=5,5кВт, n=2900об/мин, Q=25м3/час, H=32м, с электродвигателем АИР100L2ЖОМ2</t>
  </si>
  <si>
    <t>ВВГ 2х2,5-1</t>
  </si>
  <si>
    <t>Трубка ПХВ</t>
  </si>
  <si>
    <t>ГОСТ 19034-73</t>
  </si>
  <si>
    <t>D28мм</t>
  </si>
  <si>
    <t>10524, запчасть, УКС</t>
  </si>
  <si>
    <t>Зажим аппаратный прессуемый</t>
  </si>
  <si>
    <t>ТУ 34.13.11438-89</t>
  </si>
  <si>
    <t>А2А-300-2</t>
  </si>
  <si>
    <t>Трубопровод масляный с фланцем</t>
  </si>
  <si>
    <t>Запчасть двигателя Deutz</t>
  </si>
  <si>
    <t>КПСВЭВм 1х2х1,5</t>
  </si>
  <si>
    <t>КВВГЭ 7х1</t>
  </si>
  <si>
    <t>Прокладка ''Ильма'' для водоуказательных приборов</t>
  </si>
  <si>
    <t>ТУ 5728-002-48948122-98</t>
  </si>
  <si>
    <t>160х35х1</t>
  </si>
  <si>
    <t>Тиристор силовой</t>
  </si>
  <si>
    <t>80 А, класс 12</t>
  </si>
  <si>
    <t>Т242-80-12</t>
  </si>
  <si>
    <t>Паста ГОИ</t>
  </si>
  <si>
    <t>ТУ 6-18-36-85</t>
  </si>
  <si>
    <t>Содержание окиси хрома (Cr2O3) 65-75%, массовая доля органической основы 25-35%, полирующая способность не менее 0,1мг/(мин см2)</t>
  </si>
  <si>
    <t>ТУ 16-505.691-82</t>
  </si>
  <si>
    <t>10х2х0,4; с гидрофобным заполнителем</t>
  </si>
  <si>
    <t>ТПппЗП</t>
  </si>
  <si>
    <t>Ручка мебельная</t>
  </si>
  <si>
    <t>Капля на подложке, цвет золотистый</t>
  </si>
  <si>
    <t>Арт.3769.0092.AR.024</t>
  </si>
  <si>
    <t>Короб крестообразный</t>
  </si>
  <si>
    <t>ТУ 36-2158-81</t>
  </si>
  <si>
    <t>512х200х100</t>
  </si>
  <si>
    <t>У1095 У3</t>
  </si>
  <si>
    <t>Датчик температуры</t>
  </si>
  <si>
    <t>Манжета коленвала</t>
  </si>
  <si>
    <t>Дойтц, Германия</t>
  </si>
  <si>
    <t>Запчасть к двигателю Дойтц</t>
  </si>
  <si>
    <t>Набор щупов</t>
  </si>
  <si>
    <t>ГОСТ 882-64</t>
  </si>
  <si>
    <t>2 класса, L=100мм</t>
  </si>
  <si>
    <t>Шланг гидравлический</t>
  </si>
  <si>
    <t>923680.0001</t>
  </si>
  <si>
    <t>840.1006015</t>
  </si>
  <si>
    <t>Источник вторичного электропитания резервированный</t>
  </si>
  <si>
    <t>ТУ 4372-003-51604047-99</t>
  </si>
  <si>
    <t>Uпит=187-242В, 50Гц, Uвых=24В/4,5А, tэкспл=-10...+40С. В комплекте: аккумулятор 12В, 7Ач-2шт, комплект монтажных частей</t>
  </si>
  <si>
    <t>Скат-2400И7</t>
  </si>
  <si>
    <t>ТУ 22-169-14-96</t>
  </si>
  <si>
    <t>Гибкий герметичный стальной оцинкованный с асбестовым уплотнением, Ду80, тип Р1, Pраб до 1,4МПа, для порошкообразных и жидких веществ с температурой от -50C до +300C, бухта-8м</t>
  </si>
  <si>
    <t>Р1-Ц-А-80-8000-У3</t>
  </si>
  <si>
    <t>Тиристоры силовые Т9-250-6-121 У210</t>
  </si>
  <si>
    <t>Преобразователь измерительный напряжения</t>
  </si>
  <si>
    <t>ТУ 4227-099-49501860-02</t>
  </si>
  <si>
    <t>Переменного тока, диапазон измерения напряжения 0...400х(корень квадратный из 3)В, Iвых=4-20мА</t>
  </si>
  <si>
    <t>Е3855В УХЛ3</t>
  </si>
  <si>
    <t>сталь 20, с муфтой, для горизонтальных трубопроводов</t>
  </si>
  <si>
    <t>159У-11</t>
  </si>
  <si>
    <t>Uпит=187-242В, 50Гц, Imax=2,5А/0,5А, Uвых1=26-27В/19-27В, Uвых2=11,4-12,6В/11,4-12,6В, tэкспл=-10..+40С, в комплекте с двумя аккумуляторами 12В, 7Ач</t>
  </si>
  <si>
    <t>Скат-2412</t>
  </si>
  <si>
    <t>Ручка-скоба РС-110</t>
  </si>
  <si>
    <t>МГ-4</t>
  </si>
  <si>
    <t>Жила - медная мягкая проволока, полиэтиленовая изоляция, бронированный, защитный покров ПВХ пластикат .</t>
  </si>
  <si>
    <t>СББбШв 4x2x0,9</t>
  </si>
  <si>
    <t>Ду350, Ру16, с выдвижным шпинделем, фланцевая, из стали 12Х18Н12МЗТЛ, с ручным приводом, для агрессивных сред при температуре до 200С</t>
  </si>
  <si>
    <t>МА 11071-10</t>
  </si>
  <si>
    <t>Ду25. Контракт Н-2001/006</t>
  </si>
  <si>
    <t>ТУ 16-705.499-2010</t>
  </si>
  <si>
    <t>АВВГнг(A) 3х16+1х10(N)-1</t>
  </si>
  <si>
    <t>Контакт давления</t>
  </si>
  <si>
    <t>R1/4 NPT, соединение-резьба. Контракт №1104/456-01/9232</t>
  </si>
  <si>
    <t>Barksdale D1T-M80SS</t>
  </si>
  <si>
    <t>Панель оператора текстовая 6AV3 503-1DB10 для контроллеров Siemens серии Simatic OP3</t>
  </si>
  <si>
    <t>6AV3 503-1DB10</t>
  </si>
  <si>
    <t>Дисплей жидкокристаллический монохромный (LCD), 2 строки x 20 символов, 18 системных клавиш, Flash-EEPROM 128KБайт, 1xRS232 + 1xRS485, комплект принадлежностей: PPI кабель, кабель RS232C, кабель питания U=24В</t>
  </si>
  <si>
    <t>Simatic OP3</t>
  </si>
  <si>
    <t>Винилискожа галантерейная</t>
  </si>
  <si>
    <t>ГОСТ 9234-74</t>
  </si>
  <si>
    <t>Плотность 26-31г/м2</t>
  </si>
  <si>
    <t>b=1,05м</t>
  </si>
  <si>
    <t>11115-78330-71</t>
  </si>
  <si>
    <t>Магазин электрического сопротивления</t>
  </si>
  <si>
    <t>Измерительный, 10-2-105, кл.0,02</t>
  </si>
  <si>
    <t>Р4831</t>
  </si>
  <si>
    <t>ПМЛ-3110</t>
  </si>
  <si>
    <t>ФСК 425548.001 ТУ</t>
  </si>
  <si>
    <t>Световой, "ВЫХОД", Uпит=24В, Iпотр=45мА, IP41, tэкспл=-40...+50C</t>
  </si>
  <si>
    <t>Блик-С-24</t>
  </si>
  <si>
    <t>Запасная часть для двигателей серии B/F 6M 1015</t>
  </si>
  <si>
    <t>707-76-11130</t>
  </si>
  <si>
    <t>06000-30212</t>
  </si>
  <si>
    <t>ГОСТ 8026-92</t>
  </si>
  <si>
    <t>L=1000мм, класс 1, (Д)1000x(Ш)60x(Г)16, допускаемые отклонения от рабочих поверхностей: плоскости-10мкм, параллельности-16мкм, перпендикулярности-40мкм</t>
  </si>
  <si>
    <t>ШД-1-1000</t>
  </si>
  <si>
    <t>Индикатор</t>
  </si>
  <si>
    <t>57102-23061</t>
  </si>
  <si>
    <t>Запчасть для двигателей серии BF M1013</t>
  </si>
  <si>
    <t>707-52-90950</t>
  </si>
  <si>
    <t>ТУ 4372-002-49956276-99</t>
  </si>
  <si>
    <t>Одношлейфный, Uосн.пит=187-242В, Uрез.пит=10,8-13,2В, Uном=10-12В в ШС, IP40, [Exib]IICX, tэкспл=-30...+50С, со встроенным аккумулятором 12В 7А/ч, в комплекте с ЗИП</t>
  </si>
  <si>
    <t>ППКОП 019-1-13 "КОРУНД-1ИМ"</t>
  </si>
  <si>
    <t>7,5/750 380/660 1М1081</t>
  </si>
  <si>
    <t>АИМ-М 160S8У3</t>
  </si>
  <si>
    <t>Разъем сетевой</t>
  </si>
  <si>
    <t>BNC для тонкого сетевого кабеля</t>
  </si>
  <si>
    <t>ПВ1 16</t>
  </si>
  <si>
    <t>ВРГ 3х2,5-0,66</t>
  </si>
  <si>
    <t>Жила - медная мягкая проволока, полиэтиленовая изоляция, бронированный, защитный покров ПВХ пластикат</t>
  </si>
  <si>
    <t>СББбШв 12х2х0,9</t>
  </si>
  <si>
    <t>Подшипник узла промывки</t>
  </si>
  <si>
    <t>111-030-000197</t>
  </si>
  <si>
    <t>923107.0246</t>
  </si>
  <si>
    <t>РПШЭ 2х0,75-380</t>
  </si>
  <si>
    <t>062 ОСТ 34.10.764-97</t>
  </si>
  <si>
    <t>426х9-273х6-1,6</t>
  </si>
  <si>
    <t>Зерно шлифовальное</t>
  </si>
  <si>
    <t>ГОСТ 3647-80</t>
  </si>
  <si>
    <t>Из нормального электрокорунда марки 13А, зернистости 160-П (соответствует зернистости F12 по ИСО 8486)</t>
  </si>
  <si>
    <t>Инерционный</t>
  </si>
  <si>
    <t>ДИМК</t>
  </si>
  <si>
    <t>Сигнально-блокировочный, с броней из двух стальных лент, с защитным шлангом из поливинилхлоридного пластиката</t>
  </si>
  <si>
    <t>10523, запчасть, УКС</t>
  </si>
  <si>
    <t>Уплотнение катка</t>
  </si>
  <si>
    <t>9W7216</t>
  </si>
  <si>
    <t>Запчасть к D5C Катерпиллар</t>
  </si>
  <si>
    <t>Материал для монтажа сетей</t>
  </si>
  <si>
    <t>VERGOKAN, Бельгия</t>
  </si>
  <si>
    <t>3-канальный, под 90.. электролитически оцинкованная сталь.</t>
  </si>
  <si>
    <t>Угол вертикальный, арт. VSB 48*370 S2</t>
  </si>
  <si>
    <t>К-1151УТ1,5</t>
  </si>
  <si>
    <t>Серия 5.903-13 в.1 ч.2, ТС-595.000-48</t>
  </si>
  <si>
    <t>Сталь 09Г2С, вес одной штуки 60кг</t>
  </si>
  <si>
    <t>Ду630х8</t>
  </si>
  <si>
    <t>Тиристор Т171-320-18</t>
  </si>
  <si>
    <t>Т171-320-18</t>
  </si>
  <si>
    <t>707-52-90860</t>
  </si>
  <si>
    <t>41359-20540-71</t>
  </si>
  <si>
    <t>ст.12Х18Н9Т, вес 7,7кг</t>
  </si>
  <si>
    <t>ОПП2-150.108</t>
  </si>
  <si>
    <t>Блок подвески</t>
  </si>
  <si>
    <t>ОСТ 34-10-724-93</t>
  </si>
  <si>
    <t>Приварной, для горизонтальных трубопроводов, с муфтой</t>
  </si>
  <si>
    <t>426У-21</t>
  </si>
  <si>
    <t>Сталь 10Г2, бесшовный</t>
  </si>
  <si>
    <t>90С, 325х7</t>
  </si>
  <si>
    <t>ГОСТ 51312-99</t>
  </si>
  <si>
    <t>Жила-медная мягкая проволока, полиэтиленовая изоляция, бронированный, защитный покров ПВХ пластикат</t>
  </si>
  <si>
    <t>СББбШв 3x0,9</t>
  </si>
  <si>
    <t>Съемный, в комплекте: шпилька-1шт, гайка-2шт, шайба-1шт, анкерная арматура-1шт</t>
  </si>
  <si>
    <t>Предохранитель</t>
  </si>
  <si>
    <t>200А, 500В</t>
  </si>
  <si>
    <t>ПР-2</t>
  </si>
  <si>
    <t>Костюм женский</t>
  </si>
  <si>
    <t>ГОСТ 25574-87</t>
  </si>
  <si>
    <t>Куртка д/рукав, брюки. Основной цвет-синий, комбинируется-красным; фурнитура-в основной цвет ткани; на спинке куртки накатка, на кармане вышивка. Ткань: "Альянс-2"-смешанная; состав х/б-35%, полиэфир волокно-65%; плотность-250С/м2; водоотталкивающая, воз</t>
  </si>
  <si>
    <t>52-54/3-4</t>
  </si>
  <si>
    <t>С алюминиевыми жилами, изоляция из резины, оболочка из поливинилхлоридного пластиката, без защитного покрова</t>
  </si>
  <si>
    <t>АКРВГ 4х2,5</t>
  </si>
  <si>
    <t>220В, 50Гц</t>
  </si>
  <si>
    <t>РПУ-2-М36220-УЗА (РПУ-2-М2116220У3А)</t>
  </si>
  <si>
    <t>ПВ3 16</t>
  </si>
  <si>
    <t>07001-05180</t>
  </si>
  <si>
    <t>Ремень</t>
  </si>
  <si>
    <t>04121-22262</t>
  </si>
  <si>
    <t>Трубка</t>
  </si>
  <si>
    <t>Водяная входная.Запасная часть для двигателей серии BFM1015</t>
  </si>
  <si>
    <t>Прямого профиля, D=300мм, T=6,0мм, H=127мм, из белого электрокорунда марки 24А, зернистости F46 (соответствует зернистости 40), степени твердости J (соответствует М3), номером структуры 6, на керамической связке, с предельной рабочей скоростью 35м/с,</t>
  </si>
  <si>
    <t>Щиток учета электрической энергии</t>
  </si>
  <si>
    <t>ТУ 3434-003-01395394-98</t>
  </si>
  <si>
    <t>~380В</t>
  </si>
  <si>
    <t>МЗУ06-03УХЛ4</t>
  </si>
  <si>
    <t>Сигнальная арматура АС220 с красной линзой</t>
  </si>
  <si>
    <t>Сигнальная арматура</t>
  </si>
  <si>
    <t>К 426х12-273х10</t>
  </si>
  <si>
    <t>ТУ 4372-015-23072522-00</t>
  </si>
  <si>
    <t>Поверхностный, совмещенный. Две зоны обнаружения: поверхностная по аккустическому каналу; объемная по ИК каналу</t>
  </si>
  <si>
    <t>ИО 315-2/1 "Сова-2"</t>
  </si>
  <si>
    <t>Пульт контроля и управления охранно-пожарный</t>
  </si>
  <si>
    <t>АЦДР.426469.005</t>
  </si>
  <si>
    <t>Uп=10,2В-28,4В, 127 адресных точек, диапазон температур эксплуатации от +1C до +40C</t>
  </si>
  <si>
    <t>С2000</t>
  </si>
  <si>
    <t>Упорный подшипник</t>
  </si>
  <si>
    <t>111-030-000193</t>
  </si>
  <si>
    <t>К530x12-377x12</t>
  </si>
  <si>
    <t>0,66кВ, с алюминиевыми жилами, с резиновой изоляцией, резиновой маслостойкой оболочкой</t>
  </si>
  <si>
    <t>АНРГ 3х10+1х6-0,66</t>
  </si>
  <si>
    <t>Сильфоновый гарнитур с разгруз.золотником</t>
  </si>
  <si>
    <t>ЕУ2.402.004 ТУ</t>
  </si>
  <si>
    <t>Ручной, световое квитирование сигнала, Iпотр не более 0,05мА в дежурном режиме, Iпотр=5мА в режиме передачи тревожного сигнала, Uпит=9-30В, IP53, УХЛ2, диапазон температур эксплуатации от -50C до +60C</t>
  </si>
  <si>
    <t>ИПР</t>
  </si>
  <si>
    <t>ТУ 16-644.005-84</t>
  </si>
  <si>
    <t>Uкат-220В</t>
  </si>
  <si>
    <t>ПМЛ-2100 (ПМ-12 025100, 220В)</t>
  </si>
  <si>
    <t>Ящик соединительный</t>
  </si>
  <si>
    <t>ТУ 3434-105-48645077-04</t>
  </si>
  <si>
    <t>Количество токоведущих зажимов - 42, IP56, tэкспл=-50...+50С</t>
  </si>
  <si>
    <t>СЯ-42</t>
  </si>
  <si>
    <t>11 ОСТ 34-10-753-97</t>
  </si>
  <si>
    <t>700х500-2,5</t>
  </si>
  <si>
    <t>Арматура сигнальная</t>
  </si>
  <si>
    <t>Красный</t>
  </si>
  <si>
    <t>АМЕ3222212У2</t>
  </si>
  <si>
    <t>707-44-18280</t>
  </si>
  <si>
    <t>31804-23000-71</t>
  </si>
  <si>
    <t>Генератор огнетушащего аэрозоля</t>
  </si>
  <si>
    <t>ТУ 4854-071-54876390-2003</t>
  </si>
  <si>
    <t>С электрическим узлом запуска</t>
  </si>
  <si>
    <t>АГС-7/2</t>
  </si>
  <si>
    <t>ГОСТ 831-75</t>
  </si>
  <si>
    <t>Шариковый радиально-упорный однорядный со скосом на наружном кольце, 70х150х35, инофирменный аналог 7314E.MPB</t>
  </si>
  <si>
    <t>Костюм пуховый мужской</t>
  </si>
  <si>
    <t>ГОСТ 29335-92</t>
  </si>
  <si>
    <t>Куртка+полукомбинезон, куртка удлиненная, центральная застежка "молния" разъемная, отстегивающийся капюшон, карманы с клапанами на "липучках", на левой передней полочке установленный цветной логотип ГМК НН (размер 6х12см.), полукомбинезон: центральная за</t>
  </si>
  <si>
    <t>60-62/4 (176)</t>
  </si>
  <si>
    <t>ТУ 16-705.095-79</t>
  </si>
  <si>
    <t>0,25кВ, управления, с медными жилами, с изоляцией из полиэтилена, в общем экране, в оболочке из поливинилхлоридного пластиката, для стационарной прокладки</t>
  </si>
  <si>
    <t>КУПЭВ-С 7х1,5-250</t>
  </si>
  <si>
    <t>Вкладыш подшипника</t>
  </si>
  <si>
    <t>09 ОСТ 108.275.58-80</t>
  </si>
  <si>
    <t>Пружинный</t>
  </si>
  <si>
    <t>Подбор по силе пружины при рабочей деформации - 816кГс</t>
  </si>
  <si>
    <t>ВВГ 4х16-1</t>
  </si>
  <si>
    <t>К 377х10-325х8</t>
  </si>
  <si>
    <t>ГОСТ 17515-72</t>
  </si>
  <si>
    <t>Монтажный, с жилой из медных луженых проволок с изоляцией из поливинилхлоридного пластиката</t>
  </si>
  <si>
    <t>НВ-0,75 5 1000</t>
  </si>
  <si>
    <t>Клапан пропановый</t>
  </si>
  <si>
    <t>Пропускная способность 3м3/час, давление 0,3</t>
  </si>
  <si>
    <t>ст. 17Г1С ГОСТ19281-89</t>
  </si>
  <si>
    <t>ПН-1-85</t>
  </si>
  <si>
    <t>Трансформатор строчный</t>
  </si>
  <si>
    <t>HR46168</t>
  </si>
  <si>
    <t>57103-23001</t>
  </si>
  <si>
    <t>ТППэп 30х2х0,5</t>
  </si>
  <si>
    <t>К 1020х10-630х10</t>
  </si>
  <si>
    <t>Пускатель магнитный (контактор)</t>
  </si>
  <si>
    <t>Uкат=380В</t>
  </si>
  <si>
    <t>ПМА-3612</t>
  </si>
  <si>
    <t>ВРБ 3х10+1х6-0,66</t>
  </si>
  <si>
    <t>Измеритель сопротивления заземления</t>
  </si>
  <si>
    <t>ТУ 25-7534.0006-87</t>
  </si>
  <si>
    <t>Исполнение брызговлагозащищенное, кл. точности 2,5-4, диапазон измерений от 0-3Ом до 0-15КОм, 265-310Гц, с питанием от элементов R20, R20L (9шт)</t>
  </si>
  <si>
    <t>Ф4103 М1</t>
  </si>
  <si>
    <t>209-72-16550</t>
  </si>
  <si>
    <t>ТУ 16.К71-310-2001</t>
  </si>
  <si>
    <t>С медными жилами, изоляция и оболочка из поливинилхлоридной композиции, экранированный, не распространяющий горение, с пониженным дымо- и газовыделением</t>
  </si>
  <si>
    <t>КВВГЭнг(A)-LS 4х0,75</t>
  </si>
  <si>
    <t>54 ОСТ 34-10-753-97</t>
  </si>
  <si>
    <t>500х400-2,5</t>
  </si>
  <si>
    <t>ТУ 3732-001-00218137-94</t>
  </si>
  <si>
    <t>Ду65, Ру16, муфтовый, проходной, для воды и пара при температуре до +225С</t>
  </si>
  <si>
    <t>15кч18п</t>
  </si>
  <si>
    <t>Рукав с латексным гидроизоляционным слоем</t>
  </si>
  <si>
    <t>ТУ 17 РСФСР 40-6851-77</t>
  </si>
  <si>
    <t>Ду66</t>
  </si>
  <si>
    <t>ПТ d =66</t>
  </si>
  <si>
    <t>Извещатель пожарный ручной</t>
  </si>
  <si>
    <t>ЦФСК 425232.001 ТУ</t>
  </si>
  <si>
    <t>Усилие для включения кнопки 15Н, Uпит.шлейфовое=9-28В, Iпотр=0,1мА, Iпотр=18-25мА в режиме "Пожар", IP41, диапазон температур эксплуатации от -40C до +55C. В комплекте: экстрактор</t>
  </si>
  <si>
    <t>ИПР-3СУ</t>
  </si>
  <si>
    <t>Лампа засветки</t>
  </si>
  <si>
    <t>122K01011/101K18880</t>
  </si>
  <si>
    <t>Erase Lamp</t>
  </si>
  <si>
    <t>HR 46234</t>
  </si>
  <si>
    <t>600-311-8291</t>
  </si>
  <si>
    <t>Элемент топливного фильтра</t>
  </si>
  <si>
    <t>ТУ 26-07-393-86</t>
  </si>
  <si>
    <t>Ду40, Ру16, фланцевый, подъемный, для жидких сред при температуре до +200С, с ответными фланцами по ГОСТ 12820-80</t>
  </si>
  <si>
    <t>У41030М (16нж10п)</t>
  </si>
  <si>
    <t>Термопатрон</t>
  </si>
  <si>
    <t>РБИД.771936.001 ТУ</t>
  </si>
  <si>
    <t>ПАС-185</t>
  </si>
  <si>
    <t>Коромысло в сборе</t>
  </si>
  <si>
    <t>6206-41-5102</t>
  </si>
  <si>
    <t>1,1/1500 380/660 1М1081</t>
  </si>
  <si>
    <t>5А 80 МА4У3</t>
  </si>
  <si>
    <t>Коробка протяжная</t>
  </si>
  <si>
    <t>КСПМ-20</t>
  </si>
  <si>
    <t>Серия 5.903-13 в.1</t>
  </si>
  <si>
    <t>500х14х11-1,6</t>
  </si>
  <si>
    <t>Биде</t>
  </si>
  <si>
    <t>ТУ 139-59 КЗСФ</t>
  </si>
  <si>
    <t>РПШЭ 10х1,0-380</t>
  </si>
  <si>
    <t>Головка цилиндров Д-160</t>
  </si>
  <si>
    <t>14-02-33-В</t>
  </si>
  <si>
    <t>Соединитель шарнирный переходный</t>
  </si>
  <si>
    <t>ТУ 36-2486-82</t>
  </si>
  <si>
    <t>НЛ-СПУ3</t>
  </si>
  <si>
    <t>Герметичный, стальной, оцинкованный с асбестовым уплотнением</t>
  </si>
  <si>
    <t>Р1-ЦА-50</t>
  </si>
  <si>
    <t>ОПП3-100.89</t>
  </si>
  <si>
    <t>Переключатель цепей управления</t>
  </si>
  <si>
    <t>ТУ 12.48.235-86</t>
  </si>
  <si>
    <t>Uном=60В, Iном=10А, 8 управляемых цепей, РВ, 1В, (Exdl), IP54</t>
  </si>
  <si>
    <t>ПЦУ2.1М УХЛ5</t>
  </si>
  <si>
    <t>1.1.M36х1250</t>
  </si>
  <si>
    <t>Выключатель пакетный</t>
  </si>
  <si>
    <t>ПВ 2-60УХЛ1-56Б</t>
  </si>
  <si>
    <t>1020У-123</t>
  </si>
  <si>
    <t>Тележка грузовая</t>
  </si>
  <si>
    <t>Г/п500кг</t>
  </si>
  <si>
    <t>Шинодержатель для крепления шины плашмя</t>
  </si>
  <si>
    <t>ШППШ-3С</t>
  </si>
  <si>
    <t>32461-23030-71</t>
  </si>
  <si>
    <t>219х8-159х6</t>
  </si>
  <si>
    <t>923107.0280</t>
  </si>
  <si>
    <t>Мегаомметр</t>
  </si>
  <si>
    <t>ЭСО202/1</t>
  </si>
  <si>
    <t>АВРГ 4х2,5-0,66</t>
  </si>
  <si>
    <t>П.76 29512149 761,1 ДN 25 PN 40</t>
  </si>
  <si>
    <t>П.81 29512149 7611,1 ДN 25 PN 40</t>
  </si>
  <si>
    <t>П.82 29512149 7611,1 ДN 25 PN 40</t>
  </si>
  <si>
    <t>76 ОСТ 34-10-753-97</t>
  </si>
  <si>
    <t>сталь 10</t>
  </si>
  <si>
    <t>600х400-1,6</t>
  </si>
  <si>
    <t>УРШ-10</t>
  </si>
  <si>
    <t>6204-39-2121</t>
  </si>
  <si>
    <t>Р12х3, размер карты 1750х4500</t>
  </si>
  <si>
    <t>Клапан предохранительный</t>
  </si>
  <si>
    <t>ГОСТ 9131-75</t>
  </si>
  <si>
    <t>Ду80, Ру25, угловой, пружинный, фланцевый, с ручным подрывом, с ответными фланцами</t>
  </si>
  <si>
    <t>17ч19р</t>
  </si>
  <si>
    <t>Опора приварная</t>
  </si>
  <si>
    <t>Скользящая, сталь 10,20</t>
  </si>
  <si>
    <t>720У-95</t>
  </si>
  <si>
    <t>Нить особо прочная</t>
  </si>
  <si>
    <t>ГОСТ 14961-91</t>
  </si>
  <si>
    <t>Шелк</t>
  </si>
  <si>
    <t>17 ОСТ 34-10-615-93</t>
  </si>
  <si>
    <t>426У</t>
  </si>
  <si>
    <t>Огнетушитель переносной воздушно-пенный</t>
  </si>
  <si>
    <t>ГОСТ Р 51057-2001</t>
  </si>
  <si>
    <t>Вместимость баллона 9,2л, масса заряда 8кг (возможно меньше до 5% ). Для тушения пожаров классов A, B, диапазон температур эксплуатации от +5C до +50C. В комплекте с зарядом и кронштейном настенного типа для крепления огнетушителя при установке на защища</t>
  </si>
  <si>
    <t>ОВП-8(з)</t>
  </si>
  <si>
    <t>HR46153</t>
  </si>
  <si>
    <t>Лента нихромовая 0,5х6</t>
  </si>
  <si>
    <t>12766.5-90</t>
  </si>
  <si>
    <t>АКВВГ 5х2,5</t>
  </si>
  <si>
    <t>ЦФСК 425548.006 ТУ</t>
  </si>
  <si>
    <t>Световой, "Выход", звуковой сигнал, Uпит=12В, Iпотр=120мА, диапазон температур эксплуатации от -40C до +50C</t>
  </si>
  <si>
    <t>БЛИК-3С-12</t>
  </si>
  <si>
    <t>Кран конусный</t>
  </si>
  <si>
    <t>ТУ 3712-028-05749381-2002</t>
  </si>
  <si>
    <t>Ду25, Pу10, проходной, сальниковый, муфтовый, латунный, рабочая среда-вода с температурой до +80C</t>
  </si>
  <si>
    <t>ПЗ.33015-025 (11Б6бк)</t>
  </si>
  <si>
    <t>707-44-16180</t>
  </si>
  <si>
    <t>Ду10, Ру</t>
  </si>
  <si>
    <t>15Б50р</t>
  </si>
  <si>
    <t>Ш-20-Д-180(аналог ШН-21)</t>
  </si>
  <si>
    <t>КВВГЭ 10х1</t>
  </si>
  <si>
    <t>ТУ 36-1496-2005</t>
  </si>
  <si>
    <t>Оцинкованная, для крепления кабельных стоек приваркой или пристрелкой к закладным деталям</t>
  </si>
  <si>
    <t>К1157цУТ1,5</t>
  </si>
  <si>
    <t>Бочка под спирт</t>
  </si>
  <si>
    <t>Муфта концевая</t>
  </si>
  <si>
    <t>ТУ 3599-010-23135464-2007</t>
  </si>
  <si>
    <t>До 1кВ, термоусаживаемая, для силовых кабелей с бумажной пропитанной изоляцией, внутренней установки, для четырехжильного кабеля сечением 35мм2, 50мм2</t>
  </si>
  <si>
    <t>1КВТп-4</t>
  </si>
  <si>
    <t>920 мм, кат №218, воздух</t>
  </si>
  <si>
    <t>Коромысло клапана</t>
  </si>
  <si>
    <t>АКВВГ 4х2,5</t>
  </si>
  <si>
    <t>11115-78200</t>
  </si>
  <si>
    <t>АКВВГ 14х2,5</t>
  </si>
  <si>
    <t>Uпит.осн=~220В, Uпит.резерв=12В, Uшс=24В, IP20, 3-шлейфный, в комплекте с монтажными принадлежностями</t>
  </si>
  <si>
    <t>С2000-АСПТ, версия 2.07</t>
  </si>
  <si>
    <t>Накладка под ключ</t>
  </si>
  <si>
    <t>Хром</t>
  </si>
  <si>
    <t>ФНК-01, 55мм, код 07583</t>
  </si>
  <si>
    <t>Клей</t>
  </si>
  <si>
    <t>ТУ 6-15-1077-92</t>
  </si>
  <si>
    <t>Для строительных работ, для буровых растворов</t>
  </si>
  <si>
    <t>КМЦ-Н</t>
  </si>
  <si>
    <t>Запасная часть для двигателей серии B/F M 1012/13</t>
  </si>
  <si>
    <t>Усилитель</t>
  </si>
  <si>
    <t>ТУ Д22.032.024</t>
  </si>
  <si>
    <t>Nвых ном=100Вт, Nпотр=250Вт, Uпит=~220В, воспроизводимая частота: для трансляционных линий 40-16000Гц, для акустических систем: 31,5-20000Гц. В комплекте с микрофоном МД-85-2шт. Сертификат соответствия, разрешение на применение Ростехнадзора</t>
  </si>
  <si>
    <t>Степь-103</t>
  </si>
  <si>
    <t>ТУ 4218-002-70235294-2004</t>
  </si>
  <si>
    <t>N=70Вт, U=220В, управляющее устройство ПБР-2М, с блоком сигнализации БСПТ-10М</t>
  </si>
  <si>
    <t>МЭО-40/63-0,25У-94У2</t>
  </si>
  <si>
    <t>Муфта кабельная</t>
  </si>
  <si>
    <t>ТУ 36-2306-80</t>
  </si>
  <si>
    <t>Концевая, эпоксидная</t>
  </si>
  <si>
    <t>КВЭл-3х70-10У3</t>
  </si>
  <si>
    <t>Диод</t>
  </si>
  <si>
    <t>ТУ 11-ДР3.362.035</t>
  </si>
  <si>
    <t>Uобр=50В, Iпр=0,05А</t>
  </si>
  <si>
    <t>КД521В</t>
  </si>
  <si>
    <t>АЦДР.425412.003 ТУ</t>
  </si>
  <si>
    <t>Uпит=10,2-28,4В, Uкомм=10,2-28,4В, Iкомм=2А, количество выходов 6, IP20, диапазон температур эксплуатации от -30C до +50C, в комплекте с монтажными принадлежностями</t>
  </si>
  <si>
    <t>С2000-КПБ, версия 1.05</t>
  </si>
  <si>
    <t>КВВГЭ 37х1</t>
  </si>
  <si>
    <t>Э 219х10-159х6</t>
  </si>
  <si>
    <t>Роликовый радиальный с короткими цилиндрическими роликами однорядный с двумя бортами на внутреннем кольце и без бортов на наружном кольце, 120х215х40</t>
  </si>
  <si>
    <t>ТУ 34 13.11438-89</t>
  </si>
  <si>
    <t>А1А-95-8</t>
  </si>
  <si>
    <t>Запасная часть для двигателей серии F 12L 413F</t>
  </si>
  <si>
    <t>Термостат</t>
  </si>
  <si>
    <t>Суховоздушный электрический</t>
  </si>
  <si>
    <t>ТС-80</t>
  </si>
  <si>
    <t>Пост управления кнопочный</t>
  </si>
  <si>
    <t>ТУ 16-642.006-83</t>
  </si>
  <si>
    <t>1-красный "Стоп", Uном=~660/-440В, IP54</t>
  </si>
  <si>
    <t>ПКЕ 122-1 УХЛ2</t>
  </si>
  <si>
    <t>Шланг электромонтажный</t>
  </si>
  <si>
    <t>ШЭМ22У2</t>
  </si>
  <si>
    <t>07371-31049</t>
  </si>
  <si>
    <t>Трубка направляющая</t>
  </si>
  <si>
    <t>Запасная часть для двигателей серии BF M1015</t>
  </si>
  <si>
    <t>18 ОСТ 108.275.58-80</t>
  </si>
  <si>
    <t>923223.0001</t>
  </si>
  <si>
    <t>АКВВБГ 7х2,5</t>
  </si>
  <si>
    <t>Кожух стальной разъемный</t>
  </si>
  <si>
    <t>ТУ 36-1885-83</t>
  </si>
  <si>
    <t>КСР-1У2</t>
  </si>
  <si>
    <t>Монтажный с изоляцией и оболочкой из поливинилхлоридного пластиката</t>
  </si>
  <si>
    <t>МКШ 2х0,5</t>
  </si>
  <si>
    <t>Лампа</t>
  </si>
  <si>
    <t>К проектору LMP35 PLC-XU30-38/SU30-35, P=200Вт</t>
  </si>
  <si>
    <t>POA-LMP35</t>
  </si>
  <si>
    <t>Каталог запасных частей</t>
  </si>
  <si>
    <t>Каталог для "Kalmar" DC 15-1200, DC 9-16, DCD 60-6, DCD 250-12LB, DCD 320-12LB, DRD 420-60S5</t>
  </si>
  <si>
    <t>ТУ 16-91 ИГФР.687 222.035 ТУ</t>
  </si>
  <si>
    <t>Проходной, Iном=16А</t>
  </si>
  <si>
    <t>БЗH24-4П16-В/ВУЗ-10</t>
  </si>
  <si>
    <t>Круг стальной горячекатаный</t>
  </si>
  <si>
    <t>ГОСТ 2590-88, ГОСТ 20072-74</t>
  </si>
  <si>
    <t>Сталь теплоустойчивая</t>
  </si>
  <si>
    <t>90-В</t>
  </si>
  <si>
    <t>10515, запчасть, УКС</t>
  </si>
  <si>
    <t>ТУ 16.521.232-77</t>
  </si>
  <si>
    <t>РВО-10У1</t>
  </si>
  <si>
    <t>6204-31-3130</t>
  </si>
  <si>
    <t>ТУ 4213-201-18151455-2002</t>
  </si>
  <si>
    <t>Турбинный, Ду50, Pу16, Qmax=30м3/ч, температура воды от +5C до +150C, фланцевый</t>
  </si>
  <si>
    <t>ВСТН-50</t>
  </si>
  <si>
    <t>Соединитель переходный</t>
  </si>
  <si>
    <t>Для соединения прямых секций</t>
  </si>
  <si>
    <t>НЛ-СПУТ2,5</t>
  </si>
  <si>
    <t>ФЛ-001-87х57х2,4</t>
  </si>
  <si>
    <t>ТУ 16.705.169-80</t>
  </si>
  <si>
    <t>С медными жилами, с полиэтиленовой изоляцией, в ПВХ оболочке, экранированный</t>
  </si>
  <si>
    <t>КМПВЭ 4х1,5</t>
  </si>
  <si>
    <t>Прокладка род головку</t>
  </si>
  <si>
    <t>2973896, Германия, 1996</t>
  </si>
  <si>
    <t>0148-08-61</t>
  </si>
  <si>
    <t>ТУ 3742-001-26002255-95</t>
  </si>
  <si>
    <t>Ду15, Pу160, сальниковый, муфтовый, материал корпуса сталь 20, для жидких и газообразных сред с температурой от -40C до +300C</t>
  </si>
  <si>
    <t>С21150-015-00</t>
  </si>
  <si>
    <t>Датчик-реле разности давлений</t>
  </si>
  <si>
    <t>ТУ 257301.0029-89</t>
  </si>
  <si>
    <t>Пределы уставок от 0,02 до 0,6МПа, рабочее давление контролируемой среды от -0,09 до 3,0МПа, нерегулируемая зона возврата 0,05МПа в сторону понижения разности давлений, основная погрешность не более +/-0,03</t>
  </si>
  <si>
    <t>ДЕМ 202-1-01-2</t>
  </si>
  <si>
    <t>Ду25, Ру63, проходной, фланцевый,</t>
  </si>
  <si>
    <t>15с52нж10м</t>
  </si>
  <si>
    <t>П.75 29512147 7611,1 ДN 15 PN 40</t>
  </si>
  <si>
    <t>Ороситель дренчерный</t>
  </si>
  <si>
    <t>ДВЭО-10</t>
  </si>
  <si>
    <t>Насос водяной в сборе</t>
  </si>
  <si>
    <t>6204-61-1304</t>
  </si>
  <si>
    <t>ОСТ 34-42-758-85</t>
  </si>
  <si>
    <t>600х8-0,6</t>
  </si>
  <si>
    <t>32431-12050-71</t>
  </si>
  <si>
    <t>КВВГ 37х1</t>
  </si>
  <si>
    <t>HR46159</t>
  </si>
  <si>
    <t>4/3000 380/660 1М3081</t>
  </si>
  <si>
    <t>ВР 100S2У3</t>
  </si>
  <si>
    <t>КВВБГ 37х2,5</t>
  </si>
  <si>
    <t>Указатель сигнальный</t>
  </si>
  <si>
    <t>ТУ 12.0165709.020-88</t>
  </si>
  <si>
    <t>Uпит=127В, N=45Вт, исполнение PB, IB, для подачи световых цветных сигналов в схемах управления движением транспорта в шахтах, опасных по газу и пыли</t>
  </si>
  <si>
    <t>ССУ.2.1М</t>
  </si>
  <si>
    <t>Кран туалетный</t>
  </si>
  <si>
    <t>ГОСТ 25809-96</t>
  </si>
  <si>
    <t>Настенный, однорукояточный, G1/2"-В, Lизлива нижнего =160мм</t>
  </si>
  <si>
    <t>КрНр</t>
  </si>
  <si>
    <t>Пост сигнальный</t>
  </si>
  <si>
    <t>ТУ 16-535.194-75</t>
  </si>
  <si>
    <t>Со звонком громкого боя, Uсети=220В, 50Гц, цвет стекла красный, IP43</t>
  </si>
  <si>
    <t>ПС-1У2</t>
  </si>
  <si>
    <t>Ствол ручной пожарный</t>
  </si>
  <si>
    <t>ГОСТ 9923-80</t>
  </si>
  <si>
    <t>Ду70, Pу6</t>
  </si>
  <si>
    <t>РС-70</t>
  </si>
  <si>
    <t>Заглушка торцевая</t>
  </si>
  <si>
    <t>L=123мм</t>
  </si>
  <si>
    <t>У1113У3</t>
  </si>
  <si>
    <t>ТУ 4371-001-29903734-93</t>
  </si>
  <si>
    <t>Многократного действия</t>
  </si>
  <si>
    <t>ИП 103-4/1 "МАК"</t>
  </si>
  <si>
    <t>Розетка</t>
  </si>
  <si>
    <t>ТУ РБ 03968179.066-95</t>
  </si>
  <si>
    <t>10А, 250В, IP44, одноместная, брызгозащищенная</t>
  </si>
  <si>
    <t>РА10-001 УХЛ2</t>
  </si>
  <si>
    <t>TT6-6</t>
  </si>
  <si>
    <t>Для короба MMT6 38х38мм</t>
  </si>
  <si>
    <t>Mini Trunking</t>
  </si>
  <si>
    <t>D=9,1мм, грузового назначения, марки ВК, оцинкованный по группе Ж, одинарной правой свивки, нераскручивающийся, рихтованный, малокрутящийся, повышенной точности, маркировочной группы 1770Н/мм2 (180кгс/мм2), с металлическим сердечником, длина каната в</t>
  </si>
  <si>
    <t>Маслопровод</t>
  </si>
  <si>
    <t>ЗИП к Xerox WorkCentre Pro</t>
  </si>
  <si>
    <t>113R00673/113R00672</t>
  </si>
  <si>
    <t>Модуль ксерографический</t>
  </si>
  <si>
    <t>Сталь 09Г2С, концентрический</t>
  </si>
  <si>
    <t>ТУ 16-94 ПИЖЦ.642236.006 ТУ</t>
  </si>
  <si>
    <t>Uном=~660/-440В</t>
  </si>
  <si>
    <t>ВП-122УХЛ1</t>
  </si>
  <si>
    <t>N=46Вт, двигатель ДСОР-68-0,16-150, управляющее устройство ПБР-2М(М1)</t>
  </si>
  <si>
    <t>МЭО-16/63-0,25У-01</t>
  </si>
  <si>
    <t>11449153-Т120</t>
  </si>
  <si>
    <t>Постоянного тока на напряжение 230/+-24V, ток 2,5/10А</t>
  </si>
  <si>
    <t>ADC 7282 (4282)</t>
  </si>
  <si>
    <t>Комплект ремней</t>
  </si>
  <si>
    <t>923110.00055</t>
  </si>
  <si>
    <t>Прямого профиля, D=300мм, T=13мм, H=127мм, из нормального электрокорунда марки 14А, зернистости F46 (соответствует зернистости 40), степени твердости K (соответствует СМ1), номером структуры 6, на керамической связке, с предельной рабочей скоростью 35м/с</t>
  </si>
  <si>
    <t>П.79 29512147 7611,1 ДN 15 PN 40</t>
  </si>
  <si>
    <t>Короб тройниковый</t>
  </si>
  <si>
    <t>542х200х100</t>
  </si>
  <si>
    <t>У1094У3</t>
  </si>
  <si>
    <t>Головка соединительная напорная рукавная</t>
  </si>
  <si>
    <t>ТУ 78.7.302-91</t>
  </si>
  <si>
    <t>Р=1,6МПа</t>
  </si>
  <si>
    <t>ГР-70</t>
  </si>
  <si>
    <t>ЗИП к Xerox 5317</t>
  </si>
  <si>
    <t>001R00307</t>
  </si>
  <si>
    <t>Фоторецептор</t>
  </si>
  <si>
    <t>Гильза</t>
  </si>
  <si>
    <t>05-К022</t>
  </si>
  <si>
    <t>60мм, в упаковке-10шт</t>
  </si>
  <si>
    <t>КДЗС</t>
  </si>
  <si>
    <t>Крестовина</t>
  </si>
  <si>
    <t>37201-23001</t>
  </si>
  <si>
    <t>Пускатель электромагнитный</t>
  </si>
  <si>
    <t>ТУ 3427-020-45857235-2005</t>
  </si>
  <si>
    <t>Uкат=380В, 50Гц, Iном=63А, IP54</t>
  </si>
  <si>
    <t>ПМ12-063111У2Б</t>
  </si>
  <si>
    <t>Колесо зубчатое</t>
  </si>
  <si>
    <t>923727.0653</t>
  </si>
  <si>
    <t>ТУ 3422-001-05832917-97</t>
  </si>
  <si>
    <t>660В, 50Гц, 250А, 2500А, присоединение переднее, двумя кабелями</t>
  </si>
  <si>
    <t>ВА51-39-3400-10-20 УХЛ3</t>
  </si>
  <si>
    <t>12В, 50Гц</t>
  </si>
  <si>
    <t>РПУ 2М3 6620 (РПУ-2-М2116620)</t>
  </si>
  <si>
    <t>Полоса перфорированная</t>
  </si>
  <si>
    <t>ТУ 36.22.21.00.021-91</t>
  </si>
  <si>
    <t>С лакокрасочным покрытием, L=2000мм</t>
  </si>
  <si>
    <t>ПП28 У2</t>
  </si>
  <si>
    <t>Глушитель</t>
  </si>
  <si>
    <t>921079.0005</t>
  </si>
  <si>
    <t>Концентратор связи</t>
  </si>
  <si>
    <t>Ду100/114,3 , Pу16. Контракт №1104/456-01/9232</t>
  </si>
  <si>
    <t>Без соединительных тяг, с токовым блоком сигнализации</t>
  </si>
  <si>
    <t>МЭО-16/25-0,63У-93</t>
  </si>
  <si>
    <t>ГОСТ 4248-92</t>
  </si>
  <si>
    <t>Электротехническая дугостойкая, 1200х800х10</t>
  </si>
  <si>
    <t>АЦЭИД 400</t>
  </si>
  <si>
    <t>Блок подвески 219У</t>
  </si>
  <si>
    <t>93 ОСТ 34-10-726-93</t>
  </si>
  <si>
    <t>Блок в сборе</t>
  </si>
  <si>
    <t>Электромагнит</t>
  </si>
  <si>
    <t>923110.0025</t>
  </si>
  <si>
    <t>04957-10070-71</t>
  </si>
  <si>
    <t>Приборы и оборудование</t>
  </si>
  <si>
    <t>П.42 29512152 ДN 50 PN40</t>
  </si>
  <si>
    <t>Соленоид</t>
  </si>
  <si>
    <t>923110.0024</t>
  </si>
  <si>
    <t>Преобразователь измерительный нормирующий пр. из. (-50:+50)</t>
  </si>
  <si>
    <t>ТУ4227-005-12296299-95</t>
  </si>
  <si>
    <t>Ш9321-2-04-0-1-В-0-2</t>
  </si>
  <si>
    <t>Коллектор выхлопной</t>
  </si>
  <si>
    <t>Ду20, Pу63, проходной, фланцевый, для воды, пара с температурой до +400C, исп.A21B01C13D00E02F10У1A, с ответными фланцами по ГОСТ 12821-80, прокладками и крепежом</t>
  </si>
  <si>
    <t>922458.0112</t>
  </si>
  <si>
    <t>10516, запчасть, УКС</t>
  </si>
  <si>
    <t>ГОСТ 8799-75</t>
  </si>
  <si>
    <t>1УБИ-40/220-ВПП</t>
  </si>
  <si>
    <t>Костюм мужской для защиты от ОПЗ и механических воздействий</t>
  </si>
  <si>
    <t>ГОСТ 27575-87, ТУ 8572-011-52556474-2000</t>
  </si>
  <si>
    <t>(1-194) модель типа "Цех-мастер" (куртка+брюки); Ми, З, Ву, Нм; на левой передней полочке и на спине установленный цветной логотип; устойчивая маркировка на тканевой основе; ткань: 100% ВХ; плотность 260-300г/м2; цвет темно-синий</t>
  </si>
  <si>
    <t>44-46/158-164</t>
  </si>
  <si>
    <t>Клемма экранирующая</t>
  </si>
  <si>
    <t>30 25 17 6</t>
  </si>
  <si>
    <t>Для ввода экранированного кабеля диаметром 14мм</t>
  </si>
  <si>
    <t>SK 14</t>
  </si>
  <si>
    <t>Ремкомплект</t>
  </si>
  <si>
    <t>Трубка сбросная</t>
  </si>
  <si>
    <t>Запасная часть для двигателей серии BF M1013E/EC</t>
  </si>
  <si>
    <t>Запасная часть для двигателей серии F L912</t>
  </si>
  <si>
    <t>Замок буровой</t>
  </si>
  <si>
    <t>Соединительная часть бурильных труб</t>
  </si>
  <si>
    <t>3-63,5</t>
  </si>
  <si>
    <t>Расширитель адресный</t>
  </si>
  <si>
    <t>АЦДР.426461.002</t>
  </si>
  <si>
    <t>Количество шлейфов расширения-2, Uпит=8-12В, Iпотр=1мА, температура эксплуатации от -30C до +50C, в комплекте с монтажными принадлежностями</t>
  </si>
  <si>
    <t>С2000-АР2, версия 1.07</t>
  </si>
  <si>
    <t>П.44 29512151 ДN 40 PN 40</t>
  </si>
  <si>
    <t>921104.0001</t>
  </si>
  <si>
    <t>Элементы двигателя Perkins 1106D-E66TA, система смазки, аналог 2654A111, Donaldson P550185</t>
  </si>
  <si>
    <t>04 128 24</t>
  </si>
  <si>
    <t>U=450/750В, однопроволочная медная жила, изоляция из ПВХ пластиката, оболочка из ПВХ пластиката с защитой от УФ, класс пожаробезопасности F2</t>
  </si>
  <si>
    <t>MMO 19х1,5</t>
  </si>
  <si>
    <t>923861.0003</t>
  </si>
  <si>
    <t>Блок индикации</t>
  </si>
  <si>
    <t>АЦДР.426469.015</t>
  </si>
  <si>
    <t>Uпит=10,2-28В, Iпотр=0,2А, диапазон сетевого адреса до 127, 60 индикаторов, в комплекте с монтажными принадлежностями</t>
  </si>
  <si>
    <t>С2000-БИ</t>
  </si>
  <si>
    <t>273х8</t>
  </si>
  <si>
    <t>ГОСТ 9066-75*</t>
  </si>
  <si>
    <t>АМ24х140.48.14х17Н2.IV.2</t>
  </si>
  <si>
    <t>Блок адресный исполнительный</t>
  </si>
  <si>
    <t>СПНК 3.558.025</t>
  </si>
  <si>
    <t>Для выдачи команд на приборы управления устройствами оповещения и пожарной автоматики по адресному сигналу "Пожар" в СЛ ППКП "Радуга-2А", Uнапр=72В, IP30, диапазон температур эксплуатации от -40C до +55C</t>
  </si>
  <si>
    <t>АИБ</t>
  </si>
  <si>
    <t>Д2-Л</t>
  </si>
  <si>
    <t>Патрон монтажный</t>
  </si>
  <si>
    <t>ТУ 3-795-85</t>
  </si>
  <si>
    <t>Усиленный, для порохового инструмента</t>
  </si>
  <si>
    <t>238НБ-1004015</t>
  </si>
  <si>
    <t>В61В224000</t>
  </si>
  <si>
    <t>019-46211288</t>
  </si>
  <si>
    <t>Эмаль</t>
  </si>
  <si>
    <t>ГОСТ 9151-75</t>
  </si>
  <si>
    <t>Электроизоляционный, цвет-серый, холодной сушки, применяют для покрытия неподвижных обмоток электрических машин</t>
  </si>
  <si>
    <t>ГФ-92 ХС</t>
  </si>
  <si>
    <t>Звездочка</t>
  </si>
  <si>
    <t>921597.0002</t>
  </si>
  <si>
    <t>Шпиндель направляющий</t>
  </si>
  <si>
    <t>12124.02</t>
  </si>
  <si>
    <t>Фланцевый, IP 55, IM-B14K, cos 2-0,74, 220-240/380-520В, 1,93/1,1А, 1345-1385об/мин, 0,37кВт</t>
  </si>
  <si>
    <t>K21R71G4</t>
  </si>
  <si>
    <t>02.202.00</t>
  </si>
  <si>
    <t>Бурильный инструмент</t>
  </si>
  <si>
    <t>D50/42мм</t>
  </si>
  <si>
    <t>Нормальное исполнение. Дальность обнаружения тестового очага пламени ТП-5=30м (переключатель L=0), ТП-5=15м (переключатель L=1), ТП-6=12м, (переключатель L=0), ТП-6=6м (переключатель L=1), время срабатывания 4,5с (переключатель T=0), 9с (переключатель</t>
  </si>
  <si>
    <t>Пульсар 1-010С</t>
  </si>
  <si>
    <t>ПАС-400</t>
  </si>
  <si>
    <t>Костюм женский для защиты от ОПЗ и механических воздействий</t>
  </si>
  <si>
    <t>ГОСТ 27574-87, ТУ 8572-011-52556474-2000</t>
  </si>
  <si>
    <t>(1-194) модель типа "Цех-мастер" (куртка+брюки); Ми, З, Ву, Нм; на левой передней полочке и на спине установленный цветной логотип; устойчивая маркировка на тканевой основе; ткань: 100% ВХ; плотность 260-370г/м2; цвет темно-зеленый</t>
  </si>
  <si>
    <t>56-58/158-164</t>
  </si>
  <si>
    <t>HR46117</t>
  </si>
  <si>
    <t>Машина резьбонарезная</t>
  </si>
  <si>
    <t>ТУ 22-5528-83Е</t>
  </si>
  <si>
    <t>Резьба D=12мм</t>
  </si>
  <si>
    <t>ВВГнг 2х4-1</t>
  </si>
  <si>
    <t>МН040028</t>
  </si>
  <si>
    <t>Уплотнение ЦНД. Турбина К-100-90</t>
  </si>
  <si>
    <t>140х16х1</t>
  </si>
  <si>
    <t>Рукоятка переключателя</t>
  </si>
  <si>
    <t>ЯЛКГ.425152.006 ТУ</t>
  </si>
  <si>
    <t>Поверхностный оптико-электронный. Сплошная зона обнаружения типа "Занавес". Uпит=10-15В, Iпотр=20мА, диапазон температур эксплуатации от -30C до +50C, высота установки до 5м, в комплекте с монтажными принадлежностями</t>
  </si>
  <si>
    <t>ИО309-7 "Фотон-Ш"</t>
  </si>
  <si>
    <t>ОПП3-150.325</t>
  </si>
  <si>
    <t>ПВ1 4</t>
  </si>
  <si>
    <t>D=43мм, h=65мм, диаметр свариваемого провода 14,0мм</t>
  </si>
  <si>
    <t>ПАС-120</t>
  </si>
  <si>
    <t>Комплект линзовый</t>
  </si>
  <si>
    <t>16903-00-00(К)</t>
  </si>
  <si>
    <t>Для мачтового светофора, цвет-красный</t>
  </si>
  <si>
    <t>КЛМ</t>
  </si>
  <si>
    <t>Комплект линзовый мачтовых светофоров</t>
  </si>
  <si>
    <t>ТУ 32 ЦШ2015-93</t>
  </si>
  <si>
    <t>Зеленый</t>
  </si>
  <si>
    <t>16903-00-00-01(З)</t>
  </si>
  <si>
    <t>ТУ 16-505.292-2000</t>
  </si>
  <si>
    <t>С луженой жилой, с изоляцией и оплеткой стеклонитями</t>
  </si>
  <si>
    <t>МГСТ 1,5</t>
  </si>
  <si>
    <t>Тип 5 (с выточкой), D=20мм, T=20мм, H=6,0мм, из зеленого карбида кремния марки 63С, зернистости F46 (соответствует зернистости 40), степени твердости K (соответствует СМ1), номером структуры 5, на керамической связке, с предельной рабочей скоростью</t>
  </si>
  <si>
    <t>5 20х20х6,0 63С F46 K 5 V 40м/с 2кл</t>
  </si>
  <si>
    <t>Картридж чернильный</t>
  </si>
  <si>
    <t>51629A</t>
  </si>
  <si>
    <t>Черный, для HP DJ 600/670/690</t>
  </si>
  <si>
    <t>АКРВГ 14х2,5</t>
  </si>
  <si>
    <t>Подрозетник</t>
  </si>
  <si>
    <t>707-39-18830</t>
  </si>
  <si>
    <t>20х2х0,5; с гидрофобным заполнителем</t>
  </si>
  <si>
    <t>Торец</t>
  </si>
  <si>
    <t>43750-20542-71</t>
  </si>
  <si>
    <t>АВВГ 2х6-0,66</t>
  </si>
  <si>
    <t>Панель приборов</t>
  </si>
  <si>
    <t>Кольцевое уплотнение</t>
  </si>
  <si>
    <t>312-380-000034</t>
  </si>
  <si>
    <t>Для RG59/U-20AWG, 75Ом, male, обжимной</t>
  </si>
  <si>
    <t>BNC</t>
  </si>
  <si>
    <t>Ду125, Pу10</t>
  </si>
  <si>
    <t>1-125А-10</t>
  </si>
  <si>
    <t>Сальник клапана</t>
  </si>
  <si>
    <t>ОСТ 34-10-728-93</t>
  </si>
  <si>
    <t>108У-07</t>
  </si>
  <si>
    <t>Костюм утепленный с полукомбинезоном, "Монблан"</t>
  </si>
  <si>
    <t>Куртка: удлиненная, центральная застежка на молнии с ветрозащитным клапаном и внутренней утепляющей планкой, два боковых кармана с клапанами, два внутренних кармана на молнии, ветрозащитная "юбка" внутри куртки, отстегивающийся капюшон, низ куртки, низ р</t>
  </si>
  <si>
    <t>Ду25, Ру160, клиновая, полнопроходная, с выдвижным шпинделем, с патрубками под приварку встык, для воды, пара при температуре до560С, исп.А1В2С5D1E1F3G2</t>
  </si>
  <si>
    <t>ЗКС 160-25 (31с45нж)</t>
  </si>
  <si>
    <t>Запасная часть для двигателей всех серий</t>
  </si>
  <si>
    <t>РУСМ 5141-3574 У1</t>
  </si>
  <si>
    <t>АЦДР 436534.001-01 ТУ</t>
  </si>
  <si>
    <t>Малогабаритный, U=12В, 3А. В комплекте с батареей аккумуляторной 12В, 17Ач -2шт</t>
  </si>
  <si>
    <t>РИП-12 исп.01</t>
  </si>
  <si>
    <t>Сапоги кожаные</t>
  </si>
  <si>
    <t>ГОСТ 28507-90, ГОСТ 12.4.032-77</t>
  </si>
  <si>
    <t>Из натуральной кожи с МВО-пропиткой, подносок из поликарбоната (200Дж). Маслобензостойкая, износоустойчивая нитриловая подошва выдерживает высокие температуры, способ крепления подошвы горячая вулканизация. Цвет черный</t>
  </si>
  <si>
    <t>RORIG, 38</t>
  </si>
  <si>
    <t>ТУ 26-07-1380-85</t>
  </si>
  <si>
    <t>Ду10, Pу25, проходной, цапковый, материал корпуса-сталь 20, рабочая среда жидкий и газообразный аммиак с маслами ХА-30, ХА-23, ХА, природный и сжиженный газ с температурой от -40C до +150C</t>
  </si>
  <si>
    <t>КЗ 22043 (15с11п)</t>
  </si>
  <si>
    <t>Шайба промежуточная</t>
  </si>
  <si>
    <t>D12мм</t>
  </si>
  <si>
    <t>Комплектующие к разъединителю</t>
  </si>
  <si>
    <t>Скоба ПКТ(5ВУ.140.005)-2шт; вилка ВД-21/16(5ВУ.257.021)-2шт; рычаги РУ-150/25-30(5ВУ.231.032)-2шт, РП-150/25-30(5ВУ.231.031)-2шт; подшипники П-65/25-30(8ВУ.263.011)-2шт, ПК-90/25-30(8ВУ.263.012)-2шт; муфта МН-25-30(8ВУ.255.004)-2шт; кольцо КС-25-30(5ВУ.2</t>
  </si>
  <si>
    <t>Сверло спиральное</t>
  </si>
  <si>
    <t>ГОСТ 10902-77</t>
  </si>
  <si>
    <t>Исп.2, правое, с цилиндрическим хвостовиком, нормальной точности, d=10,6мм, L=133мм</t>
  </si>
  <si>
    <t>Ду200, Znk. Контракт №1104/456-01/9232</t>
  </si>
  <si>
    <t>Сталеалюминиевый, наружная поверхность покрыта теплостойкой смазкой</t>
  </si>
  <si>
    <t>АСКПз 95/16</t>
  </si>
  <si>
    <t>ТУ22-5570-83</t>
  </si>
  <si>
    <t>РЗ-Ц-А-Г1-115</t>
  </si>
  <si>
    <t>ТУ 36-1447-82</t>
  </si>
  <si>
    <t>Для безрезьбового соединения труб с металлорукавами или патрубками У476-У479, наружный диаметр металлорукава 42-44мм, наружный диаметр трубы 47-49мм</t>
  </si>
  <si>
    <t>ТР-7 У3</t>
  </si>
  <si>
    <t>ГОСТ 8338-75</t>
  </si>
  <si>
    <t>Шариковый радиальный однорядный открытый, 340х460х56, инофирменный аналог 61968MB</t>
  </si>
  <si>
    <t>921162.0001</t>
  </si>
  <si>
    <t>Аналог 923436.0027</t>
  </si>
  <si>
    <t>Для медных труб, a=69, Za=2</t>
  </si>
  <si>
    <t>5270, Ду 54</t>
  </si>
  <si>
    <t>Для соединительных муфт силовых кабелей 6кВ и 10кВ</t>
  </si>
  <si>
    <t>КСР-2У2</t>
  </si>
  <si>
    <t>Клапан сбросной</t>
  </si>
  <si>
    <t>Рейка прижимная</t>
  </si>
  <si>
    <t>Из алюминия для кровли Акваластен-Э</t>
  </si>
  <si>
    <t>Переплетение саржевое. Диаметр проволоки: основы-0,055мм, утка-0,055мм. Среднеарифметический размер ячейки 0,075мм, максимальный размер ячейки 0,125мм</t>
  </si>
  <si>
    <t>N 0,08 Н</t>
  </si>
  <si>
    <t>Дверь в сборе правая</t>
  </si>
  <si>
    <t>Грунтованная, без арматуры и стекол</t>
  </si>
  <si>
    <t>451-6100014</t>
  </si>
  <si>
    <t>Узел кабельный</t>
  </si>
  <si>
    <t>A10437.0100</t>
  </si>
  <si>
    <t>Запасная часть для двигателей серии BF M1013Е</t>
  </si>
  <si>
    <t>Kuhnke</t>
  </si>
  <si>
    <t>230VAC 2xNO/C. Каталог "Kuhnke Modular Relay Group"</t>
  </si>
  <si>
    <t>171G2-230VAC</t>
  </si>
  <si>
    <t>Комплект подшипников основной</t>
  </si>
  <si>
    <t>923107.0288</t>
  </si>
  <si>
    <t>Роликовый радиальный сферический двухрядный с цилиндрическим отверстием, 75х160х55</t>
  </si>
  <si>
    <t>90311-95951</t>
  </si>
  <si>
    <t>Фильтр фланцевый сетчатый</t>
  </si>
  <si>
    <t>СНИЦ 494.725.001 ТУ</t>
  </si>
  <si>
    <t>Ду40, Pу16, фланцевый, для воды и пара с температурой до +225C, с ответными фланцами по ГОСТ 12820-80</t>
  </si>
  <si>
    <t>ФФС-40</t>
  </si>
  <si>
    <t>ВБбШв 3х2,5-1</t>
  </si>
  <si>
    <t>Плечо</t>
  </si>
  <si>
    <t>13811-78300</t>
  </si>
  <si>
    <t>DK105220-5610</t>
  </si>
  <si>
    <t>Кольцо упорное</t>
  </si>
  <si>
    <t>Датчик избыточного давления</t>
  </si>
  <si>
    <t>3141-05-60КПА-05-М20 .</t>
  </si>
  <si>
    <t>Метран-43-ДИ, снят с производства</t>
  </si>
  <si>
    <t>S050099</t>
  </si>
  <si>
    <t>Цветной, для Epson AcuLaser C1900, голубой</t>
  </si>
  <si>
    <t>Проволока стальная сварочная</t>
  </si>
  <si>
    <t>Холоднотянутая из высоколегированной стали, D=2мм, для сварки (наплавки). Аттестация НАКС</t>
  </si>
  <si>
    <t>Костюм на утепляющей притачной подкладке из пуха, женский</t>
  </si>
  <si>
    <t>Куртка+полукомбинезон, куртка удлиненная, центральная застежка "молния" разъемная, отстегивающийся капюшон, карманы с клапанами на "липучках", на левой полочке (на груди) цветной логотип установленный ОАО "ГМК "НН"; полукомбинезон: центральная застежка "</t>
  </si>
  <si>
    <t>60-62/4</t>
  </si>
  <si>
    <t>S050098</t>
  </si>
  <si>
    <t>Цветной, для Epson AcuLaser C1900, пурпурный</t>
  </si>
  <si>
    <t>Устройство защитного отключения</t>
  </si>
  <si>
    <t>ГОСТ Р 50807-95</t>
  </si>
  <si>
    <t>220В, Iн=16А, Iзо=10мА</t>
  </si>
  <si>
    <t>АСТРО-УЗО УХЛ3 Ф-1111</t>
  </si>
  <si>
    <t>Набор деталей шкворня</t>
  </si>
  <si>
    <t>04431-20052-71</t>
  </si>
  <si>
    <t>ГОСТ 20520-80</t>
  </si>
  <si>
    <t>С алюминиевой жилой, с резиновой изоляцией</t>
  </si>
  <si>
    <t>АПРТО 4</t>
  </si>
  <si>
    <t>Деталь распорная</t>
  </si>
  <si>
    <t>А01750.0200</t>
  </si>
  <si>
    <t>ТУ 26-03-1221-79</t>
  </si>
  <si>
    <t>Ду20, Ру63, проходной, фланцевый, для пара температурой до 400С</t>
  </si>
  <si>
    <t>15с52нж</t>
  </si>
  <si>
    <t>52-54/158-164</t>
  </si>
  <si>
    <t>Заднее упорное кольцо</t>
  </si>
  <si>
    <t>КВВГЭ 37х1,5</t>
  </si>
  <si>
    <t>Память для сервера</t>
  </si>
  <si>
    <t>TS1GIB3283</t>
  </si>
  <si>
    <t>1GB for IBM kit of 2 (33L3283, 33L3284), 2x512MB, для серверов IBM xSeries 255/360 серий, PC1600 DDR SDRAM, 100MHz, ECC</t>
  </si>
  <si>
    <t>Набор деталей трансмиссии</t>
  </si>
  <si>
    <t>3ЕА-15-05051</t>
  </si>
  <si>
    <t>ТУ 3449-107-00111120-94</t>
  </si>
  <si>
    <t>СК-12-1А</t>
  </si>
  <si>
    <t>Рычаг</t>
  </si>
  <si>
    <t>450193.0200</t>
  </si>
  <si>
    <t>Цоколь</t>
  </si>
  <si>
    <t>С замыкающими контактами, IP54, диапазон температуры от 0..+40С, диапазон дифференциала 4,5-20С, Lчувст.эл.=251мм, допускаемаяосновная погрешность 4,0%, материал чувствительного элемента-сталь 12Х18Н10Т</t>
  </si>
  <si>
    <t>Источник питания резервированный</t>
  </si>
  <si>
    <t>АЦДР.436534.002-05</t>
  </si>
  <si>
    <t>Uпит.осн=~220В, Uпит.рез=12В, Uвых=24В, Iном=0,8А, емкость АКБ 2х4,5Ач (без аккумулятора), температура эксплуатации от -10C до +40C, в комплекте с монтажными принадлежностями</t>
  </si>
  <si>
    <t>РИП-24-0,8А-4Ач Protection</t>
  </si>
  <si>
    <t>ТУ 38.604-12-77-93</t>
  </si>
  <si>
    <t>Протектор повышенной проходимости (О-70), универсальный (Л-225А), TT</t>
  </si>
  <si>
    <t>О-70, Л-225А 6.00-16 (170-406) НС-6</t>
  </si>
  <si>
    <t>426У-67</t>
  </si>
  <si>
    <t>Uпит=187...242В, 50Гц, 3А, tэкспл=-10...+40С, Uвых=24В, в комплекте с двумя аккумуляторами 12В, 7Ач</t>
  </si>
  <si>
    <t>Скат-2400</t>
  </si>
  <si>
    <t>ОСТ 34-10-699-97</t>
  </si>
  <si>
    <t>45С, 325х10</t>
  </si>
  <si>
    <t>Металл в сборе</t>
  </si>
  <si>
    <t>6204-29-8100</t>
  </si>
  <si>
    <t>07145-00110</t>
  </si>
  <si>
    <t>923107.0283</t>
  </si>
  <si>
    <t>Кольцо резиновое круглого сечения</t>
  </si>
  <si>
    <t>Разветвитель</t>
  </si>
  <si>
    <t>Заказ 9900</t>
  </si>
  <si>
    <t>На 4 шлейфа оповещения, Uпит=24В, Iпотр=15мА, Nвых кл.A=40Вт, Nвых кл.B=20Вт</t>
  </si>
  <si>
    <t>SP4Z-A/B</t>
  </si>
  <si>
    <t>ПВ1 70</t>
  </si>
  <si>
    <t>Цепь</t>
  </si>
  <si>
    <t>37А-737-1301</t>
  </si>
  <si>
    <t>111-030-000269</t>
  </si>
  <si>
    <t>ТУ 26-07-1418-97</t>
  </si>
  <si>
    <t>Ду15, Pу160, проходной, игольчатый, с внутренней резьбой на обоих концах, рабочая среда: газ, жидкость, нейтральные к материалам основных деталей при температуре до +200C</t>
  </si>
  <si>
    <t>ПЗ.2286-015-18 (15с54бк1)</t>
  </si>
  <si>
    <t>Перегородка разделительная</t>
  </si>
  <si>
    <t>105 82</t>
  </si>
  <si>
    <t>Для кабель-канала 35х80мм, 35х105мм, 50х80мм, 50х105мм, 50х150мм, L=2м, цвет белый</t>
  </si>
  <si>
    <t>DLPlus</t>
  </si>
  <si>
    <t>Куртка от пониженных температур на ватине</t>
  </si>
  <si>
    <t>(1-112) модель типа "ТА-01" (куртка); Тнв, Ву, Нм; на груди на левой полочке и на спине установленный в ОАО "ГМК "НН" цветной логотип, устойчивая маркировка на тканевой основе; мех натуральный облагороженный</t>
  </si>
  <si>
    <t>Ввертыш</t>
  </si>
  <si>
    <t>0240-91-21</t>
  </si>
  <si>
    <t>Запасная часть для двигателей</t>
  </si>
  <si>
    <t>АВВГ 4х16+1х10-0,66</t>
  </si>
  <si>
    <t>Каска пожарная пластмасовая</t>
  </si>
  <si>
    <t>ТУ 78-224-72</t>
  </si>
  <si>
    <t>Масса 1кг</t>
  </si>
  <si>
    <t>КП-92</t>
  </si>
  <si>
    <t>ФИАШ.436234.023 ТУ</t>
  </si>
  <si>
    <t>Uпит=187-242В, 50Гц, Uвых=26-27В, tэкспл=-10...+40С, в комплекте: аккумулятор 12В, 7Ач-2шт, комплект принадлежностей-1кмп</t>
  </si>
  <si>
    <t>Оповещатель охранно-пожарный</t>
  </si>
  <si>
    <t>РМНК.425542.001 ТУ</t>
  </si>
  <si>
    <t>Звуковой, Uпит=12В, Iпотр=90мА, 105дБ, IP42, диапазон температур эксплуатации от -30C до +50C, корпус пластиковый</t>
  </si>
  <si>
    <t>ООПЗ-12</t>
  </si>
  <si>
    <t>Для ввода проводов и кабелей с применением металлорукавов и стальных труб, не имеющих резьбы, из стали с гальваническим покрытием, наружный диаметр металлорукавов, труб 52-61мм, условный проход труб 50мм, трубная резьба 2"</t>
  </si>
  <si>
    <t>У479У3</t>
  </si>
  <si>
    <t>Воздуховод</t>
  </si>
  <si>
    <t>Щеткодержатель черт. 5ТД.112.054.02Электродвигатель крановый MTF(H) 311,312 габарит</t>
  </si>
  <si>
    <t>3/3000 380/660 1М2081</t>
  </si>
  <si>
    <t>АИР90L2У3</t>
  </si>
  <si>
    <t>Запасная часть для двигателей серии B/F6 M 1015</t>
  </si>
  <si>
    <t>Роликовый радиальный сферический двухрядный, 70х125х31</t>
  </si>
  <si>
    <t>Группа монтажных оснований</t>
  </si>
  <si>
    <t>S422245</t>
  </si>
  <si>
    <t>(Ш)128х(Д)100</t>
  </si>
  <si>
    <t>GMB IIII_F1</t>
  </si>
  <si>
    <t>Костюм брезентовый</t>
  </si>
  <si>
    <t>ТУ 17-08-169-82</t>
  </si>
  <si>
    <t>Для стропальщиков, слесарей-сантехников, приемосдатчиков,согл.ТОН №61 для общих профессий п.1577 и ТОН №69 пп.18;75</t>
  </si>
  <si>
    <t>48-50/3</t>
  </si>
  <si>
    <t>Кран шаровой</t>
  </si>
  <si>
    <t>ТУ 3742-001-47392912-98</t>
  </si>
  <si>
    <t>Дy65, Py16, фланцевый, с электроприводом, фирмы "Гирас", из "нж" стали</t>
  </si>
  <si>
    <t>КШ.Ф.Э.65.16-01.00</t>
  </si>
  <si>
    <t>ЗИП к Xerox WorkCentre M24</t>
  </si>
  <si>
    <t>006R01156</t>
  </si>
  <si>
    <t>Желтый</t>
  </si>
  <si>
    <t>006R01155</t>
  </si>
  <si>
    <t>006R01154</t>
  </si>
  <si>
    <t>Синий</t>
  </si>
  <si>
    <t>Воздухораспределитель душируюший</t>
  </si>
  <si>
    <t>серия 5.904-31 в.1</t>
  </si>
  <si>
    <t>Без увлажнения воздуха, с нижней подачей воздуха</t>
  </si>
  <si>
    <t>УДВн-1</t>
  </si>
  <si>
    <t>0,66кВ, с медными жилами, изоляция и оболочка из поливинилхлоридного пластиката, без защитного покрова</t>
  </si>
  <si>
    <t>Трубный вентилятор</t>
  </si>
  <si>
    <t>П.8 126445 ТУР R200М А/S</t>
  </si>
  <si>
    <t>ВГПМ 2-10</t>
  </si>
  <si>
    <t>Костюм для защиты от нефтепродуктов и масел мужской, тип Б</t>
  </si>
  <si>
    <t>ГОСТ 12.4.111-82, ГОСТ 12.4.016-83</t>
  </si>
  <si>
    <t>(куртка+полукомбинезон), ткань костюма: "Горизонт" арт С1ЮД (плотность 395 г/кв.м, состав: 75%-х/б, 25%-полиэфир), цвет: серый; на левой передней полочке и на спине, установленный в ОАО "ГМК "НН" цветной логотип; куртка по ГОСТу; полукомбинезон с 4-мя на</t>
  </si>
  <si>
    <t>52-54/5</t>
  </si>
  <si>
    <t>52-54/170-176</t>
  </si>
  <si>
    <t>Пружина дверная растяжная</t>
  </si>
  <si>
    <t>Угломер</t>
  </si>
  <si>
    <t>ГОСТ 5378-88</t>
  </si>
  <si>
    <t>С нониусом, предел измерений от 0 до 180град</t>
  </si>
  <si>
    <t>ТУ 37.006.087-79</t>
  </si>
  <si>
    <t>Роликовый радиальный с витыми роликами без колец, 180х240х120</t>
  </si>
  <si>
    <t>Комплект №2 для ввода оптического кабеля</t>
  </si>
  <si>
    <t>К-03026</t>
  </si>
  <si>
    <t>Обеспечивает фиксацию центрального силового элемента и электрическое соединение ЦСЭ в виде стального троса</t>
  </si>
  <si>
    <t>ЗИП к Xerox 5915</t>
  </si>
  <si>
    <t>673S50211/673S50215</t>
  </si>
  <si>
    <t>50000 копий</t>
  </si>
  <si>
    <t>Копи-картридж</t>
  </si>
  <si>
    <t>Петля рояльная</t>
  </si>
  <si>
    <t>Количество токоведущих зажимов - 24, IP56, tэкспл=-50...+50С</t>
  </si>
  <si>
    <t>СЯ-24</t>
  </si>
  <si>
    <t>Регулятор в сборе</t>
  </si>
  <si>
    <t>ND126000-0990</t>
  </si>
  <si>
    <t>Комплект коренных подшипников</t>
  </si>
  <si>
    <t>923458.0299</t>
  </si>
  <si>
    <t>Вал карданный</t>
  </si>
  <si>
    <t>7529-2202010</t>
  </si>
  <si>
    <t>56-58/3-4</t>
  </si>
  <si>
    <t>52-54/5-6</t>
  </si>
  <si>
    <t>Сталь 20, бесшовный</t>
  </si>
  <si>
    <t>60С, 273х7</t>
  </si>
  <si>
    <t>0,12кВт, 1500об/мин, 220/380В, IM1081</t>
  </si>
  <si>
    <t>АИР56A4У3</t>
  </si>
  <si>
    <t>Запасная часть для двигателей серии B/F L 413F/FW</t>
  </si>
  <si>
    <t>ВВГ 3х25+1х16-1</t>
  </si>
  <si>
    <t>ТУ 38.304-14-72-99</t>
  </si>
  <si>
    <t>Протектор повышенной проходимости, TL</t>
  </si>
  <si>
    <t>Я-569 235/75R15 LI 105</t>
  </si>
  <si>
    <t>Реле контроля напряжения</t>
  </si>
  <si>
    <t>ТУ 16-647.043-86; ном.№158210201</t>
  </si>
  <si>
    <t>220В постоянного тока; предел регулирования 25-80% Uн; 1з+1р контакта; переднее присоединение проводов к катушке</t>
  </si>
  <si>
    <t>РЭВ-821 УХЛ4</t>
  </si>
  <si>
    <t>Коробка универсальная</t>
  </si>
  <si>
    <t>ТУ 45-846е0.362.013ТУ</t>
  </si>
  <si>
    <t>УК-П</t>
  </si>
  <si>
    <t>ПВ1 6</t>
  </si>
  <si>
    <t>01 ОСТ 34-10-754-97</t>
  </si>
  <si>
    <t>сталь 10Г2</t>
  </si>
  <si>
    <t>15х10</t>
  </si>
  <si>
    <t>Шатун</t>
  </si>
  <si>
    <t>45411-32880-71</t>
  </si>
  <si>
    <t>Трубка системы охлаждения</t>
  </si>
  <si>
    <t>Кольцо стопорное</t>
  </si>
  <si>
    <t>Lancaster Industries Limited, Великобритания 9G110-328 1993</t>
  </si>
  <si>
    <t>61541-11060-71</t>
  </si>
  <si>
    <t>48-50/146-152</t>
  </si>
  <si>
    <t>Запасная часть для двигателей серии BF L413W, деталь ТНВД</t>
  </si>
  <si>
    <t>серия 5.903-13 в.1, ч.1</t>
  </si>
  <si>
    <t>426х14-273х8-2,5</t>
  </si>
  <si>
    <t>ЗИП к Xerox DC535</t>
  </si>
  <si>
    <t>113R00608</t>
  </si>
  <si>
    <t>XEROX DC 535/45/55</t>
  </si>
  <si>
    <t>Модуль ксерографии</t>
  </si>
  <si>
    <t>Костюм женский для защиты от кислот</t>
  </si>
  <si>
    <t>ГОСТ 27654-88, ГОСТ Р 12.4.248-2008</t>
  </si>
  <si>
    <t>(1-170) модель типа "Костюм мужской" (куртка+брюки), К80, на левой передней полочке и на спине установленный цветной логотип, устойчивая маркировка на тканевой основе, ткань костюма кислотостойкая, плотность 210-270г/м2, цвет темно-зеленый. Конструктивны</t>
  </si>
  <si>
    <t>48-50/158-164</t>
  </si>
  <si>
    <t>Клапан продувки</t>
  </si>
  <si>
    <t>ВД5.551.236.1</t>
  </si>
  <si>
    <t>Направляющая</t>
  </si>
  <si>
    <t>31805-23000-71</t>
  </si>
  <si>
    <t>Ду100, Pу100. Сталь 12Х18Н10Т, вес 4кг</t>
  </si>
  <si>
    <t>1-100(А)-10</t>
  </si>
  <si>
    <t>8,5/1500 380/660 1М2081</t>
  </si>
  <si>
    <t>АИРСМ132S4</t>
  </si>
  <si>
    <t>Коробка металлическая литая</t>
  </si>
  <si>
    <t>ТУ 36-2435-81</t>
  </si>
  <si>
    <t>3/4"  КТО 20</t>
  </si>
  <si>
    <t>Запасная часть для двигателей серии B/F 6M 1015/C</t>
  </si>
  <si>
    <t>ТУ 3742-004-07533604-95</t>
  </si>
  <si>
    <t>Ду50, Ру16, пружинный, фланцевый, без устройства для ручного открывания, номер пружины №пр=12, с ответными фланцами исп.1 по ГОСТ 12820-80</t>
  </si>
  <si>
    <t>СППК4-50-16 (17с7нж)</t>
  </si>
  <si>
    <t>87103-76010-71</t>
  </si>
  <si>
    <t>Вставка резиновая</t>
  </si>
  <si>
    <t>ОСТ 16.0.800.466-77</t>
  </si>
  <si>
    <t>10А, 220В, одноклавишный, для открытой установки</t>
  </si>
  <si>
    <t>0-1-76-10/220</t>
  </si>
  <si>
    <t>Костюм для защиты от КЩ-50-80%</t>
  </si>
  <si>
    <t>27652-88</t>
  </si>
  <si>
    <t>Тип Б (куртка + брюки). Куртка с отложным воротником, вентиляционное отверстие на спине под кокеткой. Брюки с притачным поясом. Материал: ткань-сукно шинельное плотность 600г/м2, состав-100% шерсть</t>
  </si>
  <si>
    <t>Опора хомутовая скользящая</t>
  </si>
  <si>
    <t>ОСТ 34-10-617-93</t>
  </si>
  <si>
    <t>325У-27</t>
  </si>
  <si>
    <t>Цилиндр главный</t>
  </si>
  <si>
    <t>3ЕА-36-11100</t>
  </si>
  <si>
    <t>Цинк хлористый безводный</t>
  </si>
  <si>
    <t>ГОСТ 4529-78 с изм.1</t>
  </si>
  <si>
    <t>Хлорид цинка безводный, содержание основного вещества 98%, степень чистоты ч</t>
  </si>
  <si>
    <t>Ремень клиновой</t>
  </si>
  <si>
    <t>04120-40116</t>
  </si>
  <si>
    <t>Фреза отрезная</t>
  </si>
  <si>
    <t>ГОСТ 2679-93</t>
  </si>
  <si>
    <t>Тип 2, класс 2, D=125мм, d=22мм, B=3,0мм, z=48, со средним зубом</t>
  </si>
  <si>
    <t>312 02</t>
  </si>
  <si>
    <t>Для кабель-канала 20x12,5мм, цвет белый</t>
  </si>
  <si>
    <t>Legrand DLPlus</t>
  </si>
  <si>
    <t>Ороситель спринклерный</t>
  </si>
  <si>
    <t>ГОСТ 14630-80</t>
  </si>
  <si>
    <t>СВ-15</t>
  </si>
  <si>
    <t>17173-78200</t>
  </si>
  <si>
    <t>Элемент в сборе</t>
  </si>
  <si>
    <t>600-181-1660</t>
  </si>
  <si>
    <t>ГОСТ 18722-73</t>
  </si>
  <si>
    <t>Ду40, Pу16, проходной, с уплотнением из фторопласта, фланцевый, для воды и пара при температуре до +225C</t>
  </si>
  <si>
    <t>15ч9п2</t>
  </si>
  <si>
    <t>Тип 2, класс 2, D=100мм, d=22мм, B=3,5мм, z=40, со средним зубом</t>
  </si>
  <si>
    <t>Переднее упорное кольцо</t>
  </si>
  <si>
    <t>Вал вторичный</t>
  </si>
  <si>
    <t>130-1701105-Б2</t>
  </si>
  <si>
    <t>Трансмиссия, коробка перемены передач</t>
  </si>
  <si>
    <t>Костюм мужской зимний для сварщика Тн Три (куртка+брюки+утепленное нательное белье),</t>
  </si>
  <si>
    <t>ТУ 17-08-122-80 / ГОСТ 12.4.084-80</t>
  </si>
  <si>
    <t>ткань брезент зеленого цвета,со светоотражающими полосами на спине,груди,коленях, куртка со вставками желтого цвета. На спине надпись "ОАО НГК"</t>
  </si>
  <si>
    <t>56-58/5</t>
  </si>
  <si>
    <t>Блок питания</t>
  </si>
  <si>
    <t>PW102</t>
  </si>
  <si>
    <t>L=940мм, для труб с наружным диаметром 59-61мм. Допустимая растягивающая сила 150Н. IP40. В сборе: трубный и вводной штуцеры, 2 колпачка, шланг, установочная заземляющая гайка, винт</t>
  </si>
  <si>
    <t>К1088У3</t>
  </si>
  <si>
    <t>Крюк</t>
  </si>
  <si>
    <t>Г/п10т</t>
  </si>
  <si>
    <t>К-10,0ХЛ</t>
  </si>
  <si>
    <t>Заказ 04237</t>
  </si>
  <si>
    <t>6202-12-1830</t>
  </si>
  <si>
    <t>ЗЕВ-01-25830</t>
  </si>
  <si>
    <t>Электромагнит ЭМ 44-33 380В ПВ=40%</t>
  </si>
  <si>
    <t>ЭМД-4120С У3 380В, 50гц</t>
  </si>
  <si>
    <t>Uпит=187..242В, 50Гц, 1,3А, tэкспл=-10..+40С, Uвых=24В, в комплекте с двумя аккумуляторами 12В, 4,5Ач</t>
  </si>
  <si>
    <t>Скат-2400М</t>
  </si>
  <si>
    <t>44-46/170-176</t>
  </si>
  <si>
    <t>ПЦУ4.1М</t>
  </si>
  <si>
    <t>Прокладка фланцевая армированная</t>
  </si>
  <si>
    <t>ТУ 5728-011-13267785-99</t>
  </si>
  <si>
    <t>(ФЛ-003-00) ПАГФ-Г-П1-16,0-00, 149х106х4</t>
  </si>
  <si>
    <t>АЦДР.426469.019 ТУ</t>
  </si>
  <si>
    <t>RS-232/RS-485, повторитель интерфейса RS-485 с гальванической развязкой. Uпит=+5В от ПК, Uпит=10-28В от внешнего ИП, tэкспл=-40...+40С, в комплекте: кабель, монтажные принадлежности</t>
  </si>
  <si>
    <t>С2000-ПИ исп.01</t>
  </si>
  <si>
    <t>Адаптер</t>
  </si>
  <si>
    <t>308 52</t>
  </si>
  <si>
    <t>Коробка тройниковая</t>
  </si>
  <si>
    <t>ТУ 36-1739-82</t>
  </si>
  <si>
    <t>ответвительная</t>
  </si>
  <si>
    <t>КТО-40У1</t>
  </si>
  <si>
    <t>26 ОСТ 34-10-753-97</t>
  </si>
  <si>
    <t>сталь 17ГС</t>
  </si>
  <si>
    <t>ст. 09Г2С ГОСТ 19281-89</t>
  </si>
  <si>
    <t>Э377х10-273х7</t>
  </si>
  <si>
    <t>Припой</t>
  </si>
  <si>
    <t>ГОСТ 21930-76</t>
  </si>
  <si>
    <t>Т=255 С,пайка,лужение цинка,радиаторов</t>
  </si>
  <si>
    <t>ПОССу 30-05</t>
  </si>
  <si>
    <t>ТК4-3450-81</t>
  </si>
  <si>
    <t>СП-27</t>
  </si>
  <si>
    <t>10513, запчасть, УКС</t>
  </si>
  <si>
    <t>408960.0100</t>
  </si>
  <si>
    <t>02 ОСТ 34-10-758-97</t>
  </si>
  <si>
    <t>50-4,0</t>
  </si>
  <si>
    <t>Ду65, Pу10</t>
  </si>
  <si>
    <t>1-65-10</t>
  </si>
  <si>
    <t>Коронка для бурения КССК-76</t>
  </si>
  <si>
    <t>ТУ 41-02-089-89</t>
  </si>
  <si>
    <t>Алмазы синтетические</t>
  </si>
  <si>
    <t>К-27</t>
  </si>
  <si>
    <t>Патрубок Ду100</t>
  </si>
  <si>
    <t>сталь 12Х18Н10Т, вес 5,1кг</t>
  </si>
  <si>
    <t>ГОСТ Р 51321.1-2000, ТУ 16-88 ИУКЖ.656335.074 ТУ</t>
  </si>
  <si>
    <t>С понижающим трансформатором 220/36В, IP20</t>
  </si>
  <si>
    <t>ЯТП-0,25-23 У1</t>
  </si>
  <si>
    <t>Счетчик турбинный</t>
  </si>
  <si>
    <t>Для холодной воды, Ду65мм, диапазон: 0,45-180м3/час, температура воды: 5-50С</t>
  </si>
  <si>
    <t>ВМХ - 65</t>
  </si>
  <si>
    <t>Шайба пружинная</t>
  </si>
  <si>
    <t>ГОСТ 6402-70</t>
  </si>
  <si>
    <t>Размер упаковки по 25кг</t>
  </si>
  <si>
    <t>СПНК.425513.007-01 ТУ</t>
  </si>
  <si>
    <t>Uном=(20+/-4)В в ШС, Uпит=220В, Uвых=12В для извещателей, диапазон температур эксплуатации от -30C до +50C, одношлейфный, металлический корпус, встроенный аккумулятор 2,2Ач, IP20. В комплекте: блок реле СПНК4.890.208</t>
  </si>
  <si>
    <t>ППКОП 0104059-1-3 "Нота" вариант1.01</t>
  </si>
  <si>
    <t>ВБ 60/5-3</t>
  </si>
  <si>
    <t>Кольцо В55</t>
  </si>
  <si>
    <t>ТУ 16-505.856-75</t>
  </si>
  <si>
    <t>0,38кВ, для контроля и управления, гибкий, с поливинилхлоридной изоляцией и оболочкой, экранированный</t>
  </si>
  <si>
    <t>КУГВВЭ 14х0,5</t>
  </si>
  <si>
    <t>Спуско-подъемный инструмент. Зев 41мм</t>
  </si>
  <si>
    <t>ОПХ 2-150.57С</t>
  </si>
  <si>
    <t>Лампа ртутная</t>
  </si>
  <si>
    <t>ТУ 16-545.350-81</t>
  </si>
  <si>
    <t>Дуговая высокого давления металлогалогенная, 700Вт, цоколь Е40</t>
  </si>
  <si>
    <t>ДРИ-700-5</t>
  </si>
  <si>
    <t>ТУ 3581-01-39793330-2000</t>
  </si>
  <si>
    <t>Для пожарной и охранной сигнализации, с однопроволочными медными жилами, изоляция из полиэтилена, оболочка из ПВХ-пластиката</t>
  </si>
  <si>
    <t>КСПВ 2х0,5</t>
  </si>
  <si>
    <t>Воздухораспределитель</t>
  </si>
  <si>
    <t>серия 1.494-37 в.1</t>
  </si>
  <si>
    <t>Двухструйный, с нижним присоединением к воздуховоду</t>
  </si>
  <si>
    <t>Усилитель антенный</t>
  </si>
  <si>
    <t>ТУ 6571-396-34562790-2006</t>
  </si>
  <si>
    <t>Двунаправленный, встроенная грозозащита, полосовой фильтр, 2,4-2,483ГГц, Uпит=5В, Iпотр=0,2А, Nвых=100мВт, Nвх=20дБм, tэкспл=-40...+50C</t>
  </si>
  <si>
    <t>Манус-212-01B5</t>
  </si>
  <si>
    <t>Блок адресный сигнальный</t>
  </si>
  <si>
    <t>СПНК 3.558.026 ТУ</t>
  </si>
  <si>
    <t>Подключение шлейфа сигнализации с активными, пассивными, ручными извещателями к прибору "Радуга-2А"с установкой адреса и режима работы шлейфа</t>
  </si>
  <si>
    <t>АСБ</t>
  </si>
  <si>
    <t>Шланг 207-62-56140 (Komatsu)</t>
  </si>
  <si>
    <t>207-62-56140</t>
  </si>
  <si>
    <t>Гидравлическая система</t>
  </si>
  <si>
    <t>Толкатель роликовый</t>
  </si>
  <si>
    <t>Э 377х10-325х8</t>
  </si>
  <si>
    <t>ЗИП к Xerox 3050</t>
  </si>
  <si>
    <t>Лампа экспонирования</t>
  </si>
  <si>
    <t>ТУ 4371-091-12150638-2002</t>
  </si>
  <si>
    <t>Ручной, 1ExdIICT6, Uпит=36В, открытая прокладка присоединяемого кабеля, материал корпуса-сталь 20 с защитным, IP65, температура эксплуатации от -30C до +50C, в комплекте с ЗИП</t>
  </si>
  <si>
    <t>Ex ИП 535-1В-С-К</t>
  </si>
  <si>
    <t>Сигнализатор давления</t>
  </si>
  <si>
    <t>ТУ-4371-016-00226827-98</t>
  </si>
  <si>
    <t>Универсальный, мембранный, Рсраб.=0,02-0,06(0,2-0,5) Мпа (кгс/м2), Uмах=250В, диаметр резьбы 1/2 дюйма</t>
  </si>
  <si>
    <t>СДУ-М</t>
  </si>
  <si>
    <t>Распылитель охлаждения поршня</t>
  </si>
  <si>
    <t>Запасная часть для двигателей серии BF L413</t>
  </si>
  <si>
    <t>Реле максимального тока</t>
  </si>
  <si>
    <t>ТУ 16-523.468-78</t>
  </si>
  <si>
    <t>Пределы уставки на ток срабатывания реле (0,05-0,1)А, Iном=0,4А при последовательном соединении катушек, пределы уставки на ток срабатывания реле (0,1-0,2)А, Iном=1,0А при параллельном соединении катушек, для переднего присоединения, оболочка IP40, конта</t>
  </si>
  <si>
    <t>РТ-40/0,2 УХЛ4, ном.номер 21 040 001[1]</t>
  </si>
  <si>
    <t>Короб угловой горизонтальный</t>
  </si>
  <si>
    <t>L=295мм, l=220мм</t>
  </si>
  <si>
    <t>У1109У3</t>
  </si>
  <si>
    <t>Шариковый радиальный однорядный открытый, 55х100х21, инофирменный аналог 6211</t>
  </si>
  <si>
    <t>КВВГЭ 19х1,5</t>
  </si>
  <si>
    <t>АППВ 3х2,5</t>
  </si>
  <si>
    <t>C13S015384BA</t>
  </si>
  <si>
    <t>Черный, для Epson DFX-9000, ресурс-15 млн. знаков</t>
  </si>
  <si>
    <t>Крыльчатый, Ду15, Pу16, диапазон расхода от 0,03м3/ч до 3м3/ч, температура среды от +5C до +90C, резьбовой 3/4", с комплектом присоединителей</t>
  </si>
  <si>
    <t>ВСТ-15</t>
  </si>
  <si>
    <t>09 ОСТ 108.275.64-80</t>
  </si>
  <si>
    <t>Хомутовый, 560С, с траверсой</t>
  </si>
  <si>
    <t>D273</t>
  </si>
  <si>
    <t>Модуль стендов датчиков КИПиА</t>
  </si>
  <si>
    <t>ТУ 34-43-10741-84</t>
  </si>
  <si>
    <t>МОМ-02</t>
  </si>
  <si>
    <t>Опора скользящая с направляющим хомутом</t>
  </si>
  <si>
    <t>ОСТ 34-10-620-93</t>
  </si>
  <si>
    <t>219У-25</t>
  </si>
  <si>
    <t>Лента диаграммная</t>
  </si>
  <si>
    <t>ГОСТ 7826-93</t>
  </si>
  <si>
    <t>0-100, ширина ленты по обрезу 120мм, длина ленты в рулоне 15м, тип диаграммы ЛПВ100, система "Старт"</t>
  </si>
  <si>
    <t>РУЛ</t>
  </si>
  <si>
    <t>Шпон</t>
  </si>
  <si>
    <t>ГОСТ 2977-82</t>
  </si>
  <si>
    <t>Кромочный для отделочных работ</t>
  </si>
  <si>
    <t>b150мм</t>
  </si>
  <si>
    <t>707-51-11030</t>
  </si>
  <si>
    <t>БФЮК.425152.016 ТУ</t>
  </si>
  <si>
    <t>Объемный оптико-электронный, дальность действия 12м, угол обзора 90град, Uпит=10-15В, Iпотр=15мА, диапазон температур эксплуатации от -30C до +50C. В комплекте с монтажными принадлежностями</t>
  </si>
  <si>
    <t>ИО409-44 "Пирон-2"</t>
  </si>
  <si>
    <t>КНТп 1 4х120</t>
  </si>
  <si>
    <t>Переключатель уровня</t>
  </si>
  <si>
    <t>Рейка шовная</t>
  </si>
  <si>
    <t>Из алюминия для кровли "Акваластен-Э", 0.8х30х300, шаг отверстия 100-150мм</t>
  </si>
  <si>
    <t>36 ОСТ 34-10-758-97</t>
  </si>
  <si>
    <t>600-0,63</t>
  </si>
  <si>
    <t>ТУ 16-705.169-80</t>
  </si>
  <si>
    <t>0,5кВ, судовой, малогабаритный, с медными экранированными жилами, изоляция из полиэтилена, поливинилхлоридная оболочка, в общем экране</t>
  </si>
  <si>
    <t>КМПЭВЭ 7х1-0,5</t>
  </si>
  <si>
    <t>П.68 29512149 76111 ДN 25 PN 40</t>
  </si>
  <si>
    <t>Запорн.клапан</t>
  </si>
  <si>
    <t>П.62 29512149 76111 ДN 25 PN 40</t>
  </si>
  <si>
    <t>ПВ2 2,5</t>
  </si>
  <si>
    <t>Процессор центральный</t>
  </si>
  <si>
    <t>CPU-32 8M</t>
  </si>
  <si>
    <t>Коробка коммутационная</t>
  </si>
  <si>
    <t>ТУ 25-0953-0001-87</t>
  </si>
  <si>
    <t>Uмакс=80В, Iмакс=0,5А, R=0,3Ом, количество точек присоединения-8, количество коммутационных цепей-4, диапазон температур эксплуатации от -40C до +55C</t>
  </si>
  <si>
    <t>КК-8</t>
  </si>
  <si>
    <t>Подвес кабельный</t>
  </si>
  <si>
    <t>ТУ 36.1762-84</t>
  </si>
  <si>
    <t>Металлический</t>
  </si>
  <si>
    <t>П 20х2</t>
  </si>
  <si>
    <t>358595.0100</t>
  </si>
  <si>
    <t>Болт с проушиной</t>
  </si>
  <si>
    <t>Правый, исп.1, короткий, d=5,0мм, P=0,8мм, комплектный, черновой (315700)</t>
  </si>
  <si>
    <t>Ду80, Pу25, соединение-фланцевое, в комплекте с сервоприводом Bernard ASP25. Контракт №1104/456-01/9232</t>
  </si>
  <si>
    <t>Neles MA080LCGAS6SPYGGK</t>
  </si>
  <si>
    <t>Распределительная коробка</t>
  </si>
  <si>
    <t>АПВ 50</t>
  </si>
  <si>
    <t>AL2018001</t>
  </si>
  <si>
    <t>Каскадный кабель для коммутаторов BayStack 450, длина 1м</t>
  </si>
  <si>
    <t>BayStack 400-SRC Cascade Return Cable</t>
  </si>
  <si>
    <t>КВВГЭ 14х1</t>
  </si>
  <si>
    <t>006R01153</t>
  </si>
  <si>
    <t>Черный</t>
  </si>
  <si>
    <t>ПВ3 50 З-Ж</t>
  </si>
  <si>
    <t>Держатель с защелкой и дюбелем</t>
  </si>
  <si>
    <t>Для гофрированных труб Ду16, в комплекте с винтом, нейлон, цвет серый RAL 7035</t>
  </si>
  <si>
    <t>код 51316</t>
  </si>
  <si>
    <t>РУСМ 5110-2474У5</t>
  </si>
  <si>
    <t>Подшипник шариковый</t>
  </si>
  <si>
    <t>Запасная часть для двигателей серии BF M1012</t>
  </si>
  <si>
    <t>Цилиндр колесного тормоза</t>
  </si>
  <si>
    <t>3ЕА-30-25111</t>
  </si>
  <si>
    <t>ВД5.433.008</t>
  </si>
  <si>
    <t>10512, запчасть, УКС</t>
  </si>
  <si>
    <t>Запасная часть для двигателей серии B/F6 M 1015/C</t>
  </si>
  <si>
    <t>309171.7200</t>
  </si>
  <si>
    <t>56-58/170-176</t>
  </si>
  <si>
    <t>Тип 2, класс 2, D=100мм, d=22мм, B=2,5мм, z=48, со средним зубом</t>
  </si>
  <si>
    <t>герметичный стальной оцинкованный с асбест.уплотнением,бухта - 15метров</t>
  </si>
  <si>
    <t>Р1-ЦА,Ду=50мм</t>
  </si>
  <si>
    <t>КД521</t>
  </si>
  <si>
    <t>Шланг 20Y-62-17360 (Komatsu)</t>
  </si>
  <si>
    <t>20Y-62-17360</t>
  </si>
  <si>
    <t>Отвод T-образный</t>
  </si>
  <si>
    <t>302 16</t>
  </si>
  <si>
    <t>Для кабель-канала 32х20мм, 40х20мм, с перегородкой, цвет белый</t>
  </si>
  <si>
    <t>Ду400, Pу10, соединение-между фланцами, в комплекте с сервоприводом RS250. Контракт №1104/456-01/9232</t>
  </si>
  <si>
    <t>Neles L1CMA 400AACAF-A</t>
  </si>
  <si>
    <t>ПВС 2х1</t>
  </si>
  <si>
    <t>0-4bar, R1/2, соединение-резьба. Контракт №1104/456-01/9232</t>
  </si>
  <si>
    <t>Afriso 10401-BK</t>
  </si>
  <si>
    <t>Рабочее колесо</t>
  </si>
  <si>
    <t>Уайт-спирит</t>
  </si>
  <si>
    <t>ТУ 2411-036-00151688-2004</t>
  </si>
  <si>
    <t>Для обезжиривания поверхностей, разбавления лакокрасочных материалов, грунтовок, олифы, битумных материалов, шпатлевок, автоконсервантов</t>
  </si>
  <si>
    <t>Секция  троллейная</t>
  </si>
  <si>
    <t>ТУ 36-1036-81</t>
  </si>
  <si>
    <t>К580УТ1</t>
  </si>
  <si>
    <t>Накладка в сборе</t>
  </si>
  <si>
    <t>3ЕА-30-11430</t>
  </si>
  <si>
    <t>Счетчик электроэнергии</t>
  </si>
  <si>
    <t>ТУ 25.01.172-75</t>
  </si>
  <si>
    <t>Трехфазный, индукционный, 380В, 5А, включение через трансформатор тока, класс точности 2,0</t>
  </si>
  <si>
    <t>СА4У-И672М</t>
  </si>
  <si>
    <t>ГОСТ 618-73</t>
  </si>
  <si>
    <t>Линейный электроконтактный Для защиты остекленных поверхностей.  Ширина 10 мм, толщина 14 мкм</t>
  </si>
  <si>
    <t>ИО201-1 "Фольга"</t>
  </si>
  <si>
    <t>ТУ 4371-001-56433581-2001</t>
  </si>
  <si>
    <t>Световой, "Выход", звуковой сигнал, Uпит=12В, Iпотр.звук=23мА, Iпотр.свет=20мА, 75дБ, диапазон температур эксплуатации от -40C до +50C</t>
  </si>
  <si>
    <t>Молния-12-3</t>
  </si>
  <si>
    <t>Втулка клапана направляющая</t>
  </si>
  <si>
    <t>923726.0331</t>
  </si>
  <si>
    <t>923861.0021</t>
  </si>
  <si>
    <t>Сигнально-блокировочный с медными жилами, с изоляцией из полиэтилена,в оболочке из поливинилхлоридного пластиката</t>
  </si>
  <si>
    <t>СБВГ 3х0,9</t>
  </si>
  <si>
    <t>Комплект (брюки+куртка), материал-брезент, цвет-защитный</t>
  </si>
  <si>
    <t>Кронштейн фильтров</t>
  </si>
  <si>
    <t>Трубка сбросная масляная</t>
  </si>
  <si>
    <t>16361-23860-71</t>
  </si>
  <si>
    <t>Шайба плоская</t>
  </si>
  <si>
    <t>Резак машинный</t>
  </si>
  <si>
    <t>Горючий газ-ацетилен.Толщина разрезаемой стали -5-100мм</t>
  </si>
  <si>
    <t>РГ2.187.100 ТУ</t>
  </si>
  <si>
    <t>Шахтный, без номеронабирателя, взрывозащищенный РО Иа, пылебрызгозащищенный IP54. Сертификат соответствия, разрешение на применение Ростехнадзора, свидетельство о взрывозащищенности</t>
  </si>
  <si>
    <t>ТАШ-2305 ЦБ</t>
  </si>
  <si>
    <t>Реле контроля тока</t>
  </si>
  <si>
    <t>ТУ 16-647.043-86; ном.№158306031</t>
  </si>
  <si>
    <t>100А постоянного тока; предел регулирования 35-80% Iн; 1з+1р контакта; заднее присоединение проводов к катушке</t>
  </si>
  <si>
    <t>РЭВ-830 УХЛ4</t>
  </si>
  <si>
    <t>Щит этажный</t>
  </si>
  <si>
    <t>Вводной 100А, отходящие автоматы16А, 12гр</t>
  </si>
  <si>
    <t>ЯОУ 8502</t>
  </si>
  <si>
    <t>Ф4103-М1 0.1-1000Ом</t>
  </si>
  <si>
    <t>Устройство контроля шлейфов пожарной и охранно-пожарной сигнализации</t>
  </si>
  <si>
    <t>ТУ 4371-022-23072522-2000</t>
  </si>
  <si>
    <t>Uпотр=9-42В, Iпотр=50мкА при напряжении до 24В, IP30, диапазон температур эксплуатации от -40C до +55C, в комплекте с монтажными принадлежностями</t>
  </si>
  <si>
    <t>УКШ-1</t>
  </si>
  <si>
    <t>Комбинезон женский от механических воздействий и ОПЗ, ЗМи</t>
  </si>
  <si>
    <t>ГОСТ 12.4.099-80</t>
  </si>
  <si>
    <t>ткань "Диагональ" артикул 3088, плотность 285 г/кв.м, состав-хлопок 100%, центральная застежка на "молнии", полочки и спинка с кокеткой, 4 накладных кармана (2 нагрудных), на левой передней полочке и на спине, установленный в ОАО "ГМК "НН" цветной логот</t>
  </si>
  <si>
    <t>Пластина твердосплавная</t>
  </si>
  <si>
    <t>ГОСТ 25395-90</t>
  </si>
  <si>
    <t>Напаиваемая, тип 01, исп.1, L=32мм, b=18мм, s=10,0мм, для проходных, расточных и револьверных резцов</t>
  </si>
  <si>
    <t>130-1004045</t>
  </si>
  <si>
    <t>Катаный, Р=100кГс/см2, 540С</t>
  </si>
  <si>
    <t>12Х1МФ, 125х100</t>
  </si>
  <si>
    <t>23662-78301</t>
  </si>
  <si>
    <t>Нормального исполнения. Дальность обнаружения тестового очага пламени ТП-5 30м, ТП-6 12м, время срабатывания 4,5с, Uпит=9-28В, Iпотр=0,3мА, угол обзора 120град, диапазон температур эксплуатации от -10C до +55C, IP45</t>
  </si>
  <si>
    <t>Пульсар 1-010Н</t>
  </si>
  <si>
    <t>Костюм горничной</t>
  </si>
  <si>
    <t>платье+фартук+колпак</t>
  </si>
  <si>
    <t>ЭМД-3120 У3 220В, 50гц</t>
  </si>
  <si>
    <t>377У-55</t>
  </si>
  <si>
    <t>До 1кВ с медными жилами, изоляция из ПВХ пластиката, бронированный</t>
  </si>
  <si>
    <t>ВБбШв 3х4</t>
  </si>
  <si>
    <t>Опора трубчатая крутоизогнутых отводов</t>
  </si>
  <si>
    <t>ОСТ34-10-622-91</t>
  </si>
  <si>
    <t>Опора 325-11</t>
  </si>
  <si>
    <t>АПРПС 14х14</t>
  </si>
  <si>
    <t>Комплект гибкого ввода</t>
  </si>
  <si>
    <t>ТУ 36-2780-86</t>
  </si>
  <si>
    <t>Состав комплекта: электромонтажный шланг ШЭМ50У2 (20м), муфта трубная МТ50У2 (20шт), муфта вводная МВ50У2 (20шт)</t>
  </si>
  <si>
    <t>ВГ50У2</t>
  </si>
  <si>
    <t>Микрометр</t>
  </si>
  <si>
    <t>ГОСТ 6507-90</t>
  </si>
  <si>
    <t>175-200мм</t>
  </si>
  <si>
    <t>МК200-1</t>
  </si>
  <si>
    <t>Дефлектор</t>
  </si>
  <si>
    <t>ТУ 36-1512-84, серия 5.904-51</t>
  </si>
  <si>
    <t>Д315.00.000-02</t>
  </si>
  <si>
    <t>Штуцер</t>
  </si>
  <si>
    <t>145 ОСТ 34-10-761-97</t>
  </si>
  <si>
    <t>159х5-200</t>
  </si>
  <si>
    <t>ЭМД-2</t>
  </si>
  <si>
    <t>Уголок</t>
  </si>
  <si>
    <t>ТУ 36-2355-80</t>
  </si>
  <si>
    <t>УСЭК 59У3</t>
  </si>
  <si>
    <t>Ткань</t>
  </si>
  <si>
    <t>Тик матрасный, плотность 90-150г/м2, b=90см</t>
  </si>
  <si>
    <t>арт.4009</t>
  </si>
  <si>
    <t>Автокамера</t>
  </si>
  <si>
    <t>14.00-20</t>
  </si>
  <si>
    <t>09920-00150</t>
  </si>
  <si>
    <t>Угольник поверочный</t>
  </si>
  <si>
    <t>ГОСТ 3749-77</t>
  </si>
  <si>
    <t>400х250мм, 90град</t>
  </si>
  <si>
    <t>Патрон</t>
  </si>
  <si>
    <t>600-211-6241</t>
  </si>
  <si>
    <t>51649A</t>
  </si>
  <si>
    <t>Цветной, для HP DJ 600/670/690</t>
  </si>
  <si>
    <t>Трубка соединительная</t>
  </si>
  <si>
    <t>К 325х10-219х8</t>
  </si>
  <si>
    <t>ОСТ 34-10-622-93</t>
  </si>
  <si>
    <t>108-04</t>
  </si>
  <si>
    <t>Бак расширительный</t>
  </si>
  <si>
    <t>Мембранный, вертикальный, напольный для системы горячего водоснабжения и отопления. 1230х590мм, V=250,0л, Pmax=6бар, Pраб=1,5бар, tmax=+100C, присоединение резьбовое G1"</t>
  </si>
  <si>
    <t>ERE CE 250</t>
  </si>
  <si>
    <t>1,5/1000 380/660 IM1081</t>
  </si>
  <si>
    <t>АДМ90L6У3</t>
  </si>
  <si>
    <t>56-58/5-6</t>
  </si>
  <si>
    <t>48-50/5-6</t>
  </si>
  <si>
    <t>Роликовый радиальный сферический двухрядный, 130х230х64</t>
  </si>
  <si>
    <t>ГОСТ 520-2002</t>
  </si>
  <si>
    <t>Роликовый радиальный с короткими цилиндрическими роликами однорядный, 15х35х18/19</t>
  </si>
  <si>
    <t>Ступица заднего колеса</t>
  </si>
  <si>
    <t>4014-3104014</t>
  </si>
  <si>
    <t>ГОСТ 24132-80</t>
  </si>
  <si>
    <t>ВСт 3сп5</t>
  </si>
  <si>
    <t>Запасная часть для двигателей серии BF M1011</t>
  </si>
  <si>
    <t>6207-39-3300</t>
  </si>
  <si>
    <t>Муфта тройниковая шахтная</t>
  </si>
  <si>
    <t>ТУ 12.00165497.044-95</t>
  </si>
  <si>
    <t>220В, 70А, РВ 2В, кабельные вводы на D=16-25мм</t>
  </si>
  <si>
    <t>ТШМ-60</t>
  </si>
  <si>
    <t>АЦДР.425214.002 ТУ</t>
  </si>
  <si>
    <t>Тепловой максимально-дифференциальный адресно-аналоговый, диапазон температур срабатывания от +54C до +65C, Iпотр=0,5мА, Uлс=8-12В, диапазон температур эксплуатации от -30C до +55C</t>
  </si>
  <si>
    <t>С2000-ИП, версия 1.00</t>
  </si>
  <si>
    <t>Указатель троллейный</t>
  </si>
  <si>
    <t>ТУ 36-2717-85</t>
  </si>
  <si>
    <t>К271У2</t>
  </si>
  <si>
    <t>Заглушка торцовая</t>
  </si>
  <si>
    <t>L=204мм</t>
  </si>
  <si>
    <t>У1097У3</t>
  </si>
  <si>
    <t>Держатель</t>
  </si>
  <si>
    <t>Тиристор Т171-320-11</t>
  </si>
  <si>
    <t>Т171-320-11</t>
  </si>
  <si>
    <t>С красной линзой</t>
  </si>
  <si>
    <t>АМЕ346109002</t>
  </si>
  <si>
    <t>0,66кВ с медными жилами, с резиновой изоляцией, в ПВХ оболочке</t>
  </si>
  <si>
    <t>ВРГ 5х2,5</t>
  </si>
  <si>
    <t>СПНК.425513.007 ТУ</t>
  </si>
  <si>
    <t>Uном=20+/-4В в ШС, Uпит=170-242В, Uвых=12В Для извещателей, tэкспл= -30+50С, одношлейфный, вар 1.01 со встроенным аккумулятором</t>
  </si>
  <si>
    <t>ППКОП0104059-1-3 "Нота"</t>
  </si>
  <si>
    <t>107 86</t>
  </si>
  <si>
    <t>Для кабель-канала 50х105мм, цвет белый, 90град</t>
  </si>
  <si>
    <t>0118-07-88</t>
  </si>
  <si>
    <t>Поверхностный оптико-электронный. Uпит=10-15В, Iпотр=20мкА, диапазон температур эксплуатации от -30C до +50C, высота установки до 5м</t>
  </si>
  <si>
    <t>ИО309-7, Фотон-Ш</t>
  </si>
  <si>
    <t>Ду80, Pу10, исполнение А, s=2мм</t>
  </si>
  <si>
    <t>А-80-10 ПМБ-1</t>
  </si>
  <si>
    <t>АЦДР.425533.001</t>
  </si>
  <si>
    <t>Количество шлейфов сигнализации-20, Uпит=10,2-28В, диапазон температур эксплуатации от -30C до +50C, в комплекте с монтажными принадлежностями</t>
  </si>
  <si>
    <t>ППКОП 01121-20-1 Сигнал-20П, исп.01, версия 2.04</t>
  </si>
  <si>
    <t>d=28. Контракт №1104/456-01/9232</t>
  </si>
  <si>
    <t>Serto</t>
  </si>
  <si>
    <t>МЗТА г.Москва</t>
  </si>
  <si>
    <t>трехпозиционный для управления исполнительным механизмом</t>
  </si>
  <si>
    <t>У29.3М</t>
  </si>
  <si>
    <t>У3035У2</t>
  </si>
  <si>
    <t>312-389-179530</t>
  </si>
  <si>
    <t>Вентилятор</t>
  </si>
  <si>
    <t>600-613-0410</t>
  </si>
  <si>
    <t>28101-22060-71</t>
  </si>
  <si>
    <t>Выпрямитель</t>
  </si>
  <si>
    <t>для питания коммутатора КН-3Р(~220В) ОАО Муромский радиозавод</t>
  </si>
  <si>
    <t>"Рябина" В-1Н ИД 3215041</t>
  </si>
  <si>
    <t>Коммутатор</t>
  </si>
  <si>
    <t>На три направления, для установки во внутренних помещениях ОАО Муромский радиозавод</t>
  </si>
  <si>
    <t>Рябина КН-3Р ИД 2103114</t>
  </si>
  <si>
    <t>Клемник подключения кабелей</t>
  </si>
  <si>
    <t>Для ввода проводов и кабелей с применением металлорукавов и стальных труб, не имеющих резьбы, из стали с гальваническим покрытием, наружный диаметр металлорукавов, труб 86-90мм, условный проход труб 65мм, трубная резьба 2 1/2"</t>
  </si>
  <si>
    <t>У480У3</t>
  </si>
  <si>
    <t>КУПЭВ (4х2х0,5)э-250</t>
  </si>
  <si>
    <t>Рейка для установки зажимов</t>
  </si>
  <si>
    <t>L 360мм</t>
  </si>
  <si>
    <t>Р1У-360</t>
  </si>
  <si>
    <t>Блок направляющий (отводной)</t>
  </si>
  <si>
    <t>черт.ТИ688.02.00.00сбМ (ТИ801.00.00.00ВО)</t>
  </si>
  <si>
    <t>Сталь 09Г2С, вес 42(45)кг, для привода откатных механизированных ворот</t>
  </si>
  <si>
    <t>Клапан приемный утепленный</t>
  </si>
  <si>
    <t>с эл\пр МЭО-16\63-0,25</t>
  </si>
  <si>
    <t>КВУ600х1000А</t>
  </si>
  <si>
    <t>ТУ 16-647.043-86; ном.№158250202</t>
  </si>
  <si>
    <t>220В постоянного тока; предел регулирования 35-80% Uн; 2з+2з контакта; переднее присоединение проводов к катушке</t>
  </si>
  <si>
    <t>РЭВ-825 УХЛ4</t>
  </si>
  <si>
    <t>Соединение переходное</t>
  </si>
  <si>
    <t>Ду200/150. Контракт №1104/456-01/9232</t>
  </si>
  <si>
    <t>922371.0258</t>
  </si>
  <si>
    <t>Агрегат электронасосный центробежный консольный</t>
  </si>
  <si>
    <t>ТУ 3631-021-93</t>
  </si>
  <si>
    <t>Одноступенчатый, Q=12,5м3/ч, Н=20м, с электродвигателем N=2,2кВт, U=380В, n=2900об/мин</t>
  </si>
  <si>
    <t>К50-32-125-СД-У3(2)</t>
  </si>
  <si>
    <t>ТУ 16-647.043-86; ном.№158304331</t>
  </si>
  <si>
    <t>10А постоянного тока; предел регулирования 35-80% Iн; 1з+1р контакта; заднее присоединение проводов к катушке</t>
  </si>
  <si>
    <t>ЯЛКГ.425139.001ТУ</t>
  </si>
  <si>
    <t>Одноблочный, питаемый по шлейфу, поверхностный, вибрационный</t>
  </si>
  <si>
    <t>ИО313-1 "Шорох-1"</t>
  </si>
  <si>
    <t>Опора скользящая и неподвижная с направляющим хомутом</t>
  </si>
  <si>
    <t>159У-23</t>
  </si>
  <si>
    <t>Провод магистральный</t>
  </si>
  <si>
    <t>ГОСТ 6285-74</t>
  </si>
  <si>
    <t>ВП 0,8</t>
  </si>
  <si>
    <t>6221-61-1520</t>
  </si>
  <si>
    <t>Ручной адресный, Uпит=8-12В, Iпотр=0,5мА, tэкспл=-30...+50C, в комплекте с монтажными принадлежностями</t>
  </si>
  <si>
    <t>ИПР-513-3А вер.1.01</t>
  </si>
  <si>
    <t>Клапан "обратки"</t>
  </si>
  <si>
    <t>707-51-11630</t>
  </si>
  <si>
    <t>ТУ ТФ.197.21-97</t>
  </si>
  <si>
    <t>Термоусаживаемая</t>
  </si>
  <si>
    <t>10КНТп-5</t>
  </si>
  <si>
    <t>ТУ 26-07-304-82</t>
  </si>
  <si>
    <t>Ду50, Pу16, термодинамический, муфтовый, для пароводяной смеси при температуре до +200C</t>
  </si>
  <si>
    <t>45ч12нж</t>
  </si>
  <si>
    <t>Опора скользящая</t>
  </si>
  <si>
    <t>377У-13</t>
  </si>
  <si>
    <t>ВВГнг 5х6-1</t>
  </si>
  <si>
    <t>Трансформатор</t>
  </si>
  <si>
    <t>ТУ 32 ЦШ 2035-2004</t>
  </si>
  <si>
    <t>220/35В, 50Гц, модернизированный, сухой, однофазный, Iпер.обм.=0,7A, tэкспл=-60...+55C</t>
  </si>
  <si>
    <t>СОБС-2М</t>
  </si>
  <si>
    <t>ФЛ-001-203х161х2,4</t>
  </si>
  <si>
    <t>Блок управления</t>
  </si>
  <si>
    <t>АВТРОН, система управления двигателем, электрооборудование двигателей ЗМЗ-4062, ЗМЗ-4062.10, ЗМЗ-4021.10</t>
  </si>
  <si>
    <t>ГС3.031.141</t>
  </si>
  <si>
    <t>ТУ 8397-005-01867882-00</t>
  </si>
  <si>
    <t>Нетканый иглопробиваемый конструкционный материал</t>
  </si>
  <si>
    <t>Дорнит-2 (КМ-2)</t>
  </si>
  <si>
    <t>ТУ 3449-018-01394366-2004</t>
  </si>
  <si>
    <t>С химостойким покрытием, для крепления кабельных стоек приваркой или пристрелкой к закладным деталям</t>
  </si>
  <si>
    <t>К1157Х-УТ2</t>
  </si>
  <si>
    <t>ТУ 4833-019--29124208-00</t>
  </si>
  <si>
    <t>Р2-ЦА-40. Герметичный, стальной, оцинкованный с асбестовым уплотнением</t>
  </si>
  <si>
    <t>Сувенир</t>
  </si>
  <si>
    <t>Оленьи рога</t>
  </si>
  <si>
    <t>707-51-12630</t>
  </si>
  <si>
    <t>Обратный клапан предохранительный пропановый резьба М16х1,5</t>
  </si>
  <si>
    <t>Предохраняет пропановый баллон от взрыва при обратном ударе пламени. Крепится к редуктору</t>
  </si>
  <si>
    <t>ФР-34</t>
  </si>
  <si>
    <t>Костюм мужской для техслужб</t>
  </si>
  <si>
    <t>ГОСТ 25575-87, ТУ 8572-006-44490070-01</t>
  </si>
  <si>
    <t>Куртка модель 1102, брюки - 1131А. Основной цвет куртки - синий, воротник - синий, кокетка - красный; брюки - синий; фурнитура - пуговицы в основной цвет ткани; на спинке куртки накатка, на кармане вышивка. Ткань: "Альянс-2"- смешанная; состав х/б - 35%,</t>
  </si>
  <si>
    <t>сталь 09Г2С, скользящая, с направляющим хомутом</t>
  </si>
  <si>
    <t>273У-25</t>
  </si>
  <si>
    <t>ТУ 8543-054-0303520</t>
  </si>
  <si>
    <t>Белая хлопчатобумажная, 100% хлопок</t>
  </si>
  <si>
    <t>70х70см, арт.BL-01</t>
  </si>
  <si>
    <t>Роликовый игольчатый двухрядный, 90х140х110</t>
  </si>
  <si>
    <t>Соединитель шарнирный</t>
  </si>
  <si>
    <t>ТУ 3449-017-05774835-2007</t>
  </si>
  <si>
    <t>Для соединения прямых секций под углом</t>
  </si>
  <si>
    <t>НЛ-СШ У3</t>
  </si>
  <si>
    <t>0,66кВ, силовой, с алюминиевыми жилами, изоляция и оболочка из поливинилхлоридного пластиката, без защитного покрова, в плоском исполнении</t>
  </si>
  <si>
    <t>АВВГ-П 2х6-0,66</t>
  </si>
  <si>
    <t>ЯЛКГ.425132.004 ТУ</t>
  </si>
  <si>
    <t>Поверхностный, звуковой, дальность обнаружения 6м, Uпит=9-17В, Iпотр=25мА, диапазон температур эксплуатации от -10C до +45C</t>
  </si>
  <si>
    <t>ИО329-4 "Стекло-3"</t>
  </si>
  <si>
    <t>Прибор речевого оповещения</t>
  </si>
  <si>
    <t>НПБ 77-98</t>
  </si>
  <si>
    <t>2 канала по 10Вт, до 5 сообщений длительностью 38с, Uпит=220В, температура рабочей среды от -10C до +55C, относится к 3 группе</t>
  </si>
  <si>
    <t>Рупор</t>
  </si>
  <si>
    <t>Заслонка воздушная унифицированная</t>
  </si>
  <si>
    <t>с 5.904-49</t>
  </si>
  <si>
    <t>c площадкой под электропривод, ОАО "МОВЕН"</t>
  </si>
  <si>
    <t>Р1000х1000Э</t>
  </si>
  <si>
    <t>Крышка клапанного механизма</t>
  </si>
  <si>
    <t>Роликовый цилиндрический</t>
  </si>
  <si>
    <t>0-16 bar, R1/2, соединение-резьба. Контракт №1104/456-01/9232</t>
  </si>
  <si>
    <t>Afriso 10402-BN</t>
  </si>
  <si>
    <t>М42300 75мВ 1500-0-1500А</t>
  </si>
  <si>
    <t>АВВГ 5х2,5-1</t>
  </si>
  <si>
    <t>Прокладка кольцевая</t>
  </si>
  <si>
    <t>S050100</t>
  </si>
  <si>
    <t>Черный, для Epson AcuLaser C1900</t>
  </si>
  <si>
    <t>Инструмент монтажный</t>
  </si>
  <si>
    <t>Инструмент для сборки двигателей серии BF M1013/15</t>
  </si>
  <si>
    <t>Коромысло универсальное</t>
  </si>
  <si>
    <t>ТУ 3449-112-00111120-95</t>
  </si>
  <si>
    <t>2КУ-12-2</t>
  </si>
  <si>
    <t>РГ2.187.109 ТУ</t>
  </si>
  <si>
    <t>ТА-1321</t>
  </si>
  <si>
    <t>Ротор</t>
  </si>
  <si>
    <t>27330-78305-71</t>
  </si>
  <si>
    <t>АВВГ-П 2х4-0,66</t>
  </si>
  <si>
    <t>600-421-6310</t>
  </si>
  <si>
    <t>30.02</t>
  </si>
  <si>
    <t>Ду65, Pу6</t>
  </si>
  <si>
    <t>1-65-6</t>
  </si>
  <si>
    <t>Серия 5.903-13 в.1, ТС-592-1091</t>
  </si>
  <si>
    <t>Сталь 09Г2С, для ответвлений</t>
  </si>
  <si>
    <t>108x4-300-400</t>
  </si>
  <si>
    <t>15100-78200-71</t>
  </si>
  <si>
    <t>ОПХ2-150.219</t>
  </si>
  <si>
    <t>Донышко</t>
  </si>
  <si>
    <t>12 ОСТ 108.504.02-82</t>
  </si>
  <si>
    <t>Приварное</t>
  </si>
  <si>
    <t>12X1МФ, D100</t>
  </si>
  <si>
    <t>920024.0190</t>
  </si>
  <si>
    <t>L=655мм, для труб с наружным диаметром 47-49мм, допустимая растягивающая сила 150Н, IP40. В сборе: трубный и вводной штуцеры, 2 колпачка, шланг, установочная заземляющая гайка, винт</t>
  </si>
  <si>
    <t>К1086У3</t>
  </si>
  <si>
    <t>ГОСТ 7866.1-76</t>
  </si>
  <si>
    <t>Судовой, с медными жилами, оболочка из маслостойкой резины, не распространяющей горение</t>
  </si>
  <si>
    <t>КНР 3х1</t>
  </si>
  <si>
    <t>Кулак поворотный левый в сборе</t>
  </si>
  <si>
    <t>4014-301013-02</t>
  </si>
  <si>
    <t>ТУ 4372-004-49518441-04</t>
  </si>
  <si>
    <t>Комбинированный, "Выход", уровень звукового давления 100дБ, Uпит=24В, Iпотр.свет=20мА, Iпотр.звук=20мА, IP55, температура эксплуатации от -30C до +55C</t>
  </si>
  <si>
    <t>"Люкс" НБО-2х1 24В-01К</t>
  </si>
  <si>
    <t>АПВ 4</t>
  </si>
  <si>
    <t>АЦДР.426469.005 ТУ</t>
  </si>
  <si>
    <t>Uпит=10,2-28,4В, 127 адресных точек, диапазон температур эксплуатации от +1C до +40C, в комплекте с монтажными принадлежностями</t>
  </si>
  <si>
    <t>С2000, версия 1.24</t>
  </si>
  <si>
    <t>Ду250, Ру2,5, сталь 20</t>
  </si>
  <si>
    <t>1-250-2,5</t>
  </si>
  <si>
    <t>45706-32980-71</t>
  </si>
  <si>
    <t>921162.0002</t>
  </si>
  <si>
    <t>О297 5729, Германия, 1999</t>
  </si>
  <si>
    <t>06-96-3</t>
  </si>
  <si>
    <t>Счетчик электрический трехфазный</t>
  </si>
  <si>
    <t>Uном=380В, Iном=50А</t>
  </si>
  <si>
    <t>СА4-И678</t>
  </si>
  <si>
    <t>Правый, исп.1, короткий, с проходным хвостовиком, d=4,0мм, для метрической резьбы с шагом P=0,70мм, комплектный (2621-2429 черновой, 2621-2431 чистовой)</t>
  </si>
  <si>
    <t>ГОСТ 7242-81</t>
  </si>
  <si>
    <t>Шариковый радиальный однорядный с одной защитной шайбой, 75х130х25</t>
  </si>
  <si>
    <t>33750-76002</t>
  </si>
  <si>
    <t>Оповещатель охранно-пожарный комбинированный</t>
  </si>
  <si>
    <t>ТУ 4372-033-00226827-99</t>
  </si>
  <si>
    <t>Номинальное напряжение питания 220В, световой узел электролампа не более 28Вт</t>
  </si>
  <si>
    <t>БИЯ-2С, мод.1</t>
  </si>
  <si>
    <t>Опорный, 300/5А, класс точности 0,5</t>
  </si>
  <si>
    <t>Т-0,66-2-0,5-300/5 У3</t>
  </si>
  <si>
    <t>Кольцо поршневое в сборе</t>
  </si>
  <si>
    <t>6204-31-2203</t>
  </si>
  <si>
    <t>07001-05155</t>
  </si>
  <si>
    <t>58/5</t>
  </si>
  <si>
    <t>ПАШК 425119.008-05 ТУ</t>
  </si>
  <si>
    <t>Точечный магнитоконтактный, Uкомм=0,02-72В, Iкомм=0,001-0,5А, IP55, Lвывода=700мм, tэкспл=-50...+50C, пластмассовый корпус</t>
  </si>
  <si>
    <t>ИО102-26 "Аякс" исп.5</t>
  </si>
  <si>
    <t>133У-19</t>
  </si>
  <si>
    <t>ВД8.370.512.12</t>
  </si>
  <si>
    <t>Запасная часть для двигателей серии B/F M 1013</t>
  </si>
  <si>
    <t>Предохранитель токоограничивающий</t>
  </si>
  <si>
    <t>ТУ 16-521.194-81</t>
  </si>
  <si>
    <t>Uн=6кВ, Iн= 2А, Iн.откл.=20кА</t>
  </si>
  <si>
    <t>ПКТ-101-6-2-20У3</t>
  </si>
  <si>
    <t>300 21</t>
  </si>
  <si>
    <t>40х16мм, с охватывающей крышкой и центральной перегородкой, L=2,1м, белый</t>
  </si>
  <si>
    <t>Ду10, Pу25, проходной, цапковый, для жидкого и газообразного аммиака с температурой от -70C до +300C, исп.A1B4C8D1E7F3G1</t>
  </si>
  <si>
    <t>КЗ 22043.010М</t>
  </si>
  <si>
    <t>(1-194) модель типа "Цех-мастер" (куртка+брюки), Ми, З, Ву, Нм, на левой передней полочке и на спине установленный цветной логотип, устойчивая маркировка на тканевой основе, ткань: 100% ВХ, плотность 260-300г/м2, цвет темно-синий</t>
  </si>
  <si>
    <t>60-62/170-176</t>
  </si>
  <si>
    <t>S050097</t>
  </si>
  <si>
    <t>Цветной, для Epson AcuLaser C1900, желтый</t>
  </si>
  <si>
    <t>923636.0116 (923108.0234)</t>
  </si>
  <si>
    <t>П.39 29512147 ДN 15 PN40</t>
  </si>
  <si>
    <t>Свеча парафиновая</t>
  </si>
  <si>
    <t>ВЛ-68 220В</t>
  </si>
  <si>
    <t>Угол плоский переменный</t>
  </si>
  <si>
    <t>302 23</t>
  </si>
  <si>
    <t>ТУ 16.505.656-74</t>
  </si>
  <si>
    <t>с поливинилхлоридной изоляцией</t>
  </si>
  <si>
    <t>ПВ-4 4,0</t>
  </si>
  <si>
    <t>Комплект прокладок</t>
  </si>
  <si>
    <t>Кран писсуарный</t>
  </si>
  <si>
    <t>ГОСТ 19681-94, ТУ 4953-002-43560130-04</t>
  </si>
  <si>
    <t>Pраб=0,63МПа, присоединительная резьба G1/2", латунный, полированный, однорукояточный</t>
  </si>
  <si>
    <t>КрП 20</t>
  </si>
  <si>
    <t>ГОСТ 22498-77</t>
  </si>
  <si>
    <t>5х2х0,4; телефонный</t>
  </si>
  <si>
    <t>ТППэп</t>
  </si>
  <si>
    <t>МГ-16,0</t>
  </si>
  <si>
    <t>Запасная часть для двигателей серий F L413F/W, B/F M1015/C</t>
  </si>
  <si>
    <t>АВВГ-П 3х6-0,66</t>
  </si>
  <si>
    <t>00 ОСТ 108.104.17-82</t>
  </si>
  <si>
    <t>Равнопроходной</t>
  </si>
  <si>
    <t>12Х1МФ, D65</t>
  </si>
  <si>
    <t>Коробка распределительная</t>
  </si>
  <si>
    <t>ТУ 45-76 2д.3.622.136</t>
  </si>
  <si>
    <t>Телефонная, настенная, в пластмассовом корпусе</t>
  </si>
  <si>
    <t>КРТН-10</t>
  </si>
  <si>
    <t>Втулка распределительного вала</t>
  </si>
  <si>
    <t>Запасная часть для двигателей серии B/F L 413F/W</t>
  </si>
  <si>
    <t>Uкат-380В</t>
  </si>
  <si>
    <t>ПМЛ-4220 (ПМ-12 063221, 380В)</t>
  </si>
  <si>
    <t>Крутоизогнутый, сталь 09Г2С, R=375мм, P=63кГс/см2</t>
  </si>
  <si>
    <t>60-273х10</t>
  </si>
  <si>
    <t>Манометр показывающий</t>
  </si>
  <si>
    <t>ТУ 25-02.180335-84</t>
  </si>
  <si>
    <t>Предел измерений 0-600,0кгс/см2, класс точности 1,5, штуцер-радиальный без фланца, измеряемая среда обычная, IP53, диаметр корпуса 100мм</t>
  </si>
  <si>
    <t>МП3-У У2-600,0кгс/см2-1,5-штуцер радиальный без фланца-IP53</t>
  </si>
  <si>
    <t>12,5А</t>
  </si>
  <si>
    <t>СЯ-32</t>
  </si>
  <si>
    <t>П.70 29512152 ДN 50 PN 40</t>
  </si>
  <si>
    <t>Клапан (без вентиля)</t>
  </si>
  <si>
    <t>П.46 29512152 ДN 50 PN 40</t>
  </si>
  <si>
    <t>П.77 29512152 7611,1 ДN 50 PN 40</t>
  </si>
  <si>
    <t>11кВТ, U=220В, 600об/мин, 78,5КПД, возбуждение смешанное 1М18010</t>
  </si>
  <si>
    <t>2ПН225МУХЛ4</t>
  </si>
  <si>
    <t>Ящик протяжной</t>
  </si>
  <si>
    <t>ТУ 36-2057-81</t>
  </si>
  <si>
    <t>800х600х300, IP54</t>
  </si>
  <si>
    <t>К657У2</t>
  </si>
  <si>
    <t>54.57.020-А</t>
  </si>
  <si>
    <t>07000-15180</t>
  </si>
  <si>
    <t>К 377х10-273x10</t>
  </si>
  <si>
    <t>Uпит.осн=~220В, Uпит.рез=12В, Uвых=12В, Iпотр=4,5А, tэкспл=-10...+40C, емкость АКБ 12В 7Ач, 12Ач (без аккумуляторов)</t>
  </si>
  <si>
    <t>Скат-1200И7</t>
  </si>
  <si>
    <t>87 ОСТ 34-10-616-93</t>
  </si>
  <si>
    <t>6кВ, с пропитанной бумажной изоляцией, с алюминиевой жилой, наружный покров из ПВХ пластиката пониженной горючести</t>
  </si>
  <si>
    <t>ААШнг 3х35-6</t>
  </si>
  <si>
    <t>Предохранитель банановый</t>
  </si>
  <si>
    <t>ТУ 32 ЦШ 155-96</t>
  </si>
  <si>
    <t>Штепсельный на клемме, I=1,0А</t>
  </si>
  <si>
    <t>Заказ 01456</t>
  </si>
  <si>
    <t>Для установки датчиков МП4-У, МОП, изделия с мехобработкой МОП, ООО"ЗСК" УС, окраска, схема №10</t>
  </si>
  <si>
    <t>Трубка сапуна пластиковая</t>
  </si>
  <si>
    <t>Проволока нихромовая Д 0,2</t>
  </si>
  <si>
    <t>ПГС 2.409.000 ТУ</t>
  </si>
  <si>
    <t>Магнитоконтактный, накладной на неметаллические конструкции, малогабаритный. Расстояние срабатывания до 10мм, Uкомм=0,05-72В, Iкомм=0,0001-0,25А, диапазон температур эксплуатации от -50C до +50C. В комплекте: блок геркона, блок магнита</t>
  </si>
  <si>
    <t>ИО-102-16/2</t>
  </si>
  <si>
    <t>ТУ 16-523.593-80</t>
  </si>
  <si>
    <t>Постоянного тока, 220В, с розеткой типа 1</t>
  </si>
  <si>
    <t>РП21М-220</t>
  </si>
  <si>
    <t>КВВГнг 14х1,5</t>
  </si>
  <si>
    <t>П.63 29512151 761111 ДN 50 PN40</t>
  </si>
  <si>
    <t>Тип 2, класс 2, D=100мм, d=22мм, B=3,0мм, z=40, со средним зубом</t>
  </si>
  <si>
    <t>ОПП3-150.108 ос</t>
  </si>
  <si>
    <t>ТА814.00.00.00СБ</t>
  </si>
  <si>
    <t>Ду50, Ру25. Ст09Г2С. Вес 20 кг</t>
  </si>
  <si>
    <t>СЭФ 10 3х95</t>
  </si>
  <si>
    <t>ТУ 16-647.044-86, ном.№151140211</t>
  </si>
  <si>
    <t>Постоянного тока 220В.</t>
  </si>
  <si>
    <t>РПУ-3М-114УХЛ4Б УХЛ4</t>
  </si>
  <si>
    <t>ВВГ 5х6-1</t>
  </si>
  <si>
    <t>Уплотнение масляное</t>
  </si>
  <si>
    <t>07012-00080</t>
  </si>
  <si>
    <t>НРШМ 14х2,5</t>
  </si>
  <si>
    <t>Ролик</t>
  </si>
  <si>
    <t>421115.0100</t>
  </si>
  <si>
    <t>АПРТО 2,5</t>
  </si>
  <si>
    <t>АКВВГЭ 7х2,5</t>
  </si>
  <si>
    <t>АГИ 13х13</t>
  </si>
  <si>
    <t>РУСМ 5111-3274ХЛ1</t>
  </si>
  <si>
    <t>ТУ 16-717.139-83</t>
  </si>
  <si>
    <t>Т-0,66-1-1-1000/5У3</t>
  </si>
  <si>
    <t>Монтажный, с жилой из медных луженых проволок с изоляцией из поливинилхлоридного пластиката, до 1кВ</t>
  </si>
  <si>
    <t>НВ-0,2 4 1000</t>
  </si>
  <si>
    <t>Плашка круглая</t>
  </si>
  <si>
    <t>ГОСТ 9740-71</t>
  </si>
  <si>
    <t>Машинная, правая, для метрической резьбы d=33мм, с шагом P=3,0мм, для поля допуска резьбы 6g</t>
  </si>
  <si>
    <t>Болт шестигранный</t>
  </si>
  <si>
    <t>Световой, "Выход", Uпит=24В</t>
  </si>
  <si>
    <t>Молния-24</t>
  </si>
  <si>
    <t>219х6-159х4</t>
  </si>
  <si>
    <t>Устройство монтажное</t>
  </si>
  <si>
    <t>Инструмент для сборки двигателей</t>
  </si>
  <si>
    <t>Элемент опорный</t>
  </si>
  <si>
    <t>Для крепления к полу кабельного лотка лестничного типа</t>
  </si>
  <si>
    <t>Арт. VSIE</t>
  </si>
  <si>
    <t>006R01020</t>
  </si>
  <si>
    <t>Тонер-картридж</t>
  </si>
  <si>
    <t>Траверса</t>
  </si>
  <si>
    <t>У3039У2</t>
  </si>
  <si>
    <t>Зажим вводной</t>
  </si>
  <si>
    <t>У3034У2</t>
  </si>
  <si>
    <t>Рукав латексированный</t>
  </si>
  <si>
    <t>ТУ 75-08005026-89</t>
  </si>
  <si>
    <t>Ду51</t>
  </si>
  <si>
    <t>ПК-51</t>
  </si>
  <si>
    <t>Запасная часть для двигателей серии F L912/913</t>
  </si>
  <si>
    <t>К 219х6-159х4,5</t>
  </si>
  <si>
    <t>Пресс-фитинг из меди и бронзы d=54мм, для питьевого водоснабжения и отопления</t>
  </si>
  <si>
    <t>6002A-90град ВПр-ВПр, арт.16002A54</t>
  </si>
  <si>
    <t>КГН-7-5</t>
  </si>
  <si>
    <t>106 22</t>
  </si>
  <si>
    <t>Для кабель-канала 50х80мм, цвет белый, 60...120град</t>
  </si>
  <si>
    <t>12 МО.082.033 ТУ</t>
  </si>
  <si>
    <t>ИП 105-2/1</t>
  </si>
  <si>
    <t>1000х630мм, 90град</t>
  </si>
  <si>
    <t>Унитаз керамический козырьковый с косым выпуском</t>
  </si>
  <si>
    <t>ГОСТ 22847-85</t>
  </si>
  <si>
    <t>Без бачка и комплекта водонаполнительной и спускной арматуры</t>
  </si>
  <si>
    <t>Тип К-КВ</t>
  </si>
  <si>
    <t>Трубка вентиляционная</t>
  </si>
  <si>
    <t>13811-76017</t>
  </si>
  <si>
    <t>Фильтр в сборе</t>
  </si>
  <si>
    <t>3ЕВ-66-11711</t>
  </si>
  <si>
    <t>Модуль расширения</t>
  </si>
  <si>
    <t>ADEMCO</t>
  </si>
  <si>
    <t>Адресный на 4 зоны, Uпит=10,2-14В</t>
  </si>
  <si>
    <t>4209U</t>
  </si>
  <si>
    <t>АПВ 10</t>
  </si>
  <si>
    <t>923110.0209</t>
  </si>
  <si>
    <t>ПГС2.409.001 ТУ</t>
  </si>
  <si>
    <t>Точечный магнитоконтактный, малогабаритный, для поверхностного монтажа, Uкомм=0,05-72В, Iкомм=0,0001-0,25А, диапазон температур эксплуатации от -50C до +50C</t>
  </si>
  <si>
    <t>ИО102-4</t>
  </si>
  <si>
    <t>Арматура светосигнальная</t>
  </si>
  <si>
    <t>380В, зеленый, с двумя резисторами С5-35-3 2,4 кОм</t>
  </si>
  <si>
    <t>АЕ323221У2</t>
  </si>
  <si>
    <t>Кольцо опорное</t>
  </si>
  <si>
    <t>312-395-000002</t>
  </si>
  <si>
    <t>312-394-039624</t>
  </si>
  <si>
    <t>Статив</t>
  </si>
  <si>
    <t>ОСТ 36.13-90</t>
  </si>
  <si>
    <t>УХЛ3.1</t>
  </si>
  <si>
    <t>СП-2200х800</t>
  </si>
  <si>
    <t>Крышка гибкая</t>
  </si>
  <si>
    <t>105 21</t>
  </si>
  <si>
    <t>Для кабель-канала 35х80мм, ширина 65мм, L=2м, цвет белый</t>
  </si>
  <si>
    <t>ТУ 4218-001-12580824-94</t>
  </si>
  <si>
    <t>Количество выходных каналов-2/4, выходное напряжение 36В, потребляемая мощность 15В</t>
  </si>
  <si>
    <t>БПД-40-2к</t>
  </si>
  <si>
    <t>Муфта прямая</t>
  </si>
  <si>
    <t>ГОСТ 8966-76</t>
  </si>
  <si>
    <t>Ду40</t>
  </si>
  <si>
    <t>Тапочки кожаные</t>
  </si>
  <si>
    <t>ГОСТ 1135-2005</t>
  </si>
  <si>
    <t>Соединитель перегородок</t>
  </si>
  <si>
    <t>Для соединения между собой нагревостойких перегородок</t>
  </si>
  <si>
    <t>К168цУТ1,5</t>
  </si>
  <si>
    <t>ТУ 16-523.483-78</t>
  </si>
  <si>
    <t>Iном=1А, Uном=220В, постоянного тока, 5з, переднее присоединение</t>
  </si>
  <si>
    <t>РП-255 УХЛ4, ном.номер 27 255 017[1]</t>
  </si>
  <si>
    <t>Фонарь</t>
  </si>
  <si>
    <t>"Летучая мышь"</t>
  </si>
  <si>
    <t>П.57 29512158 76111 ДN 40 PN40</t>
  </si>
  <si>
    <t>Халат рабочий мужской</t>
  </si>
  <si>
    <t>ГОСТ 12.4.132-83</t>
  </si>
  <si>
    <t>модель Е-94, длинный рукав; ткань: "Карелия" артикул С-99ЮГ, плотность 260 г/кв.м, состав: 80%-х/б, 20%-полиэфир, на левой передней полочке и на спине, установленный в ОАО "ГМК "НН" цветной логотип, цвет-синий</t>
  </si>
  <si>
    <t>64-66/4</t>
  </si>
  <si>
    <t>Устройство электронное</t>
  </si>
  <si>
    <t>TCS-HWD</t>
  </si>
  <si>
    <t>Блок источников резервированного питания</t>
  </si>
  <si>
    <t>ТУ 4371-005-45522894-99</t>
  </si>
  <si>
    <t>12В, 4А, в комплекте со свинцово-кислотной аккумуляторной батареей 7Ач-2шт</t>
  </si>
  <si>
    <t>БИРП-12/4.0</t>
  </si>
  <si>
    <t>Liebherr-Export AG, Швейцария</t>
  </si>
  <si>
    <t>З/часть экскаватора R 992-253/226+227</t>
  </si>
  <si>
    <t>ЯЛКГ.425543.003 ТУ</t>
  </si>
  <si>
    <t>Световой, Uпит=220/12В, Iпотр=50мА, tэспл=-40C до +70C</t>
  </si>
  <si>
    <t>Маяк 012-1А</t>
  </si>
  <si>
    <t>Вод гибкий</t>
  </si>
  <si>
    <t>ГОСТ 14254-80</t>
  </si>
  <si>
    <t>К1082</t>
  </si>
  <si>
    <t>Элемент сетевой розетки</t>
  </si>
  <si>
    <t>Рамка на 2 модуля, с разделительной пластиной, белая, для установки вдоль плинтуса</t>
  </si>
  <si>
    <t>Legrand Mosaic</t>
  </si>
  <si>
    <t>Диск диаграммный</t>
  </si>
  <si>
    <t>Гр. ХА, температура от 0 до 1300C, 250мм, 1 пачка-1000штук</t>
  </si>
  <si>
    <t>Р-2219</t>
  </si>
  <si>
    <t>Для ППКП "Роса-1SL"</t>
  </si>
  <si>
    <t>ПВ3 10 З-Ж</t>
  </si>
  <si>
    <t>Костюм мужской зимний для сварщика</t>
  </si>
  <si>
    <t>Тн Три (куртка+брюки+утепленное нательное белье),ткань брезент зеленого цвета,со светоотражающими полосами на спине,груди,коленях , куртка со вставками желтого цвета. На спине надпись "ОАО НГК".</t>
  </si>
  <si>
    <t>Болт</t>
  </si>
  <si>
    <t>Для горизонтальных трубопроводов, с муфтой</t>
  </si>
  <si>
    <t>89У-05</t>
  </si>
  <si>
    <t>РУСМ 5111-2274ХЛ1</t>
  </si>
  <si>
    <t>Башмак и накладка в сборе</t>
  </si>
  <si>
    <t>3ЕА-30-11420</t>
  </si>
  <si>
    <t>Электроплита</t>
  </si>
  <si>
    <t>ГОСТ 14919-83</t>
  </si>
  <si>
    <t>Терморегулятор, ТЭН-гриль, моторредуктор с вертелом, панорамное стекло, задний щиток, 4 чугунные конфорки</t>
  </si>
  <si>
    <t>Электра (НовоВятка)</t>
  </si>
  <si>
    <t>Муфта вводная</t>
  </si>
  <si>
    <t>Присоединительный размер D=3/4"</t>
  </si>
  <si>
    <t>МВ22У2</t>
  </si>
  <si>
    <t>Переплетение полотняное. Диаметр проволоки: основы-0,12мм, утка-0,12мм. Среднеарифметический размер ячейки 0,25мм, максимальный размер ячейки 0,37мм</t>
  </si>
  <si>
    <t>N0,25 Н</t>
  </si>
  <si>
    <t>342-168-000002</t>
  </si>
  <si>
    <t>Фара</t>
  </si>
  <si>
    <t>Низковольтное оборудование</t>
  </si>
  <si>
    <t>ФГ305</t>
  </si>
  <si>
    <t>ТУ 4371-005-122154496-00</t>
  </si>
  <si>
    <t>Дымовой оптико-электронный, двухпроводный, Uпит=7,5...30В, Iпотр. не более 50мкА/12В, IP30, tэкспл= -25...+55С</t>
  </si>
  <si>
    <t>ИП 212-41М (ДИП-41М)</t>
  </si>
  <si>
    <t>Общего назначения, s=3,0мм</t>
  </si>
  <si>
    <t>ПОН-Б 3,0х1770х3000</t>
  </si>
  <si>
    <t>159У-29</t>
  </si>
  <si>
    <t>Винт самонарезающий</t>
  </si>
  <si>
    <t>ГОСТ 10621-80</t>
  </si>
  <si>
    <t>С полукруглой головкой, прямым шлицем, плоским кончиком, из алюминиевых сплавов, размер упаковки по 5кг</t>
  </si>
  <si>
    <t>4х10.31</t>
  </si>
  <si>
    <t>Оповещатель световой</t>
  </si>
  <si>
    <t>ТУ 3461-00156433581-01 с изм.1</t>
  </si>
  <si>
    <t>Световой, табло "Стрелка налево вниз", звуковой сигнал, Uпит=12В, Iпотр.звук=23мА, Iпотр.свет=20мА, 75дБ, температура эксплуатации от -40C до +50C</t>
  </si>
  <si>
    <t>Молния 12</t>
  </si>
  <si>
    <t>13 ОСТ 34-10-615-93</t>
  </si>
  <si>
    <t>325У</t>
  </si>
  <si>
    <t>Ду200, Pу10, приварной встык к задвижкам</t>
  </si>
  <si>
    <t>Генератор пены средней кратности</t>
  </si>
  <si>
    <t>Р 50409-92</t>
  </si>
  <si>
    <t>Q=600л/с, поставщик Харцызский завод</t>
  </si>
  <si>
    <t>ГПС-600</t>
  </si>
  <si>
    <t>17-0111-02</t>
  </si>
  <si>
    <t>Лицевая панель Labelled Single Gang Wallplate, UK 1G 2M 86х86х10мм, White</t>
  </si>
  <si>
    <t>Molex</t>
  </si>
  <si>
    <t>ТУ 2000 АГИЕ.641.235.003</t>
  </si>
  <si>
    <t>230/400В, 50Гц, 50А, IP20, крепление на DIN-рейке, 3-х полюсный</t>
  </si>
  <si>
    <t>ВА 47-29 УХЛЗ</t>
  </si>
  <si>
    <t>Манометр показывающий сигнализирующий</t>
  </si>
  <si>
    <t>ТУ 4212-040-00225590-2001</t>
  </si>
  <si>
    <t>Предел измерений: 0-16,0кгс/см2, класс точности 1,5, штуцер радиальный без фланца, IP53, сигнализирующее устройсво исп.V, материал корпуса алюминий, диаметр корпуса 160мм</t>
  </si>
  <si>
    <t>ДМ2005Сг У3-16,0кгс/см2-1,5-исп.V-штуцер радиальный без фланца-IP53</t>
  </si>
  <si>
    <t>МКШ 10х0,5</t>
  </si>
  <si>
    <t>ГОСТ 6942.27-80</t>
  </si>
  <si>
    <t>КП-100х100</t>
  </si>
  <si>
    <t>220В постоянного тока, диапазон выдержки времени 0,1-9сек</t>
  </si>
  <si>
    <t>ВЛ-66УХЛ4</t>
  </si>
  <si>
    <t>Верхний участок трубопроводов продувочных свечей</t>
  </si>
  <si>
    <t>черт.358715-ГС.Н л.1</t>
  </si>
  <si>
    <t>Dу=50</t>
  </si>
  <si>
    <t>ТУ 4371-020-00226827-97</t>
  </si>
  <si>
    <t>Тепловой, Uкомм=0,5-30В, Iкомм=0,001-0,150А, температура срабатывания от +54C до +70C, температура эксплуатации от -30C до +50C</t>
  </si>
  <si>
    <t>ИП 103-3-А2-1М исп.2</t>
  </si>
  <si>
    <t>Реле тепловое</t>
  </si>
  <si>
    <t>ТРН-25 25,0А</t>
  </si>
  <si>
    <t>Перегородка</t>
  </si>
  <si>
    <t>ТУ 3449-001-13366978-04</t>
  </si>
  <si>
    <t>Из оцинкованной стали, для лотков шириной 50-400мм, 45х2000мм</t>
  </si>
  <si>
    <t>ПЛП-50</t>
  </si>
  <si>
    <t>ТУ 16-647.026-86</t>
  </si>
  <si>
    <t>ВС-43-62 УХЛ4</t>
  </si>
  <si>
    <t>Дверь задка левая</t>
  </si>
  <si>
    <t>Створка, грунтованная, без арматуры и стекол</t>
  </si>
  <si>
    <t>451А-6320015-Б</t>
  </si>
  <si>
    <t>Полушубок меховой нагольный</t>
  </si>
  <si>
    <t>Ду200, Pу6</t>
  </si>
  <si>
    <t>1-200-6</t>
  </si>
  <si>
    <t>Пенополиуретан эластичный</t>
  </si>
  <si>
    <t>ТУ 2254-001-53938077-2001</t>
  </si>
  <si>
    <t>2000х1000х20, s20мм</t>
  </si>
  <si>
    <t>60-62/3-4</t>
  </si>
  <si>
    <t>ГОСТ 8545-75</t>
  </si>
  <si>
    <t>Шариковый радиальный сферический двухрядный с коническим отверстием на закрепительной втулке, 85х170х32/55, инофирменный аналог 1219KM+H219</t>
  </si>
  <si>
    <t>Петля для оконных и дверных блоков</t>
  </si>
  <si>
    <t>Левая, накладная, без наплава</t>
  </si>
  <si>
    <t>ПН1-110-Л</t>
  </si>
  <si>
    <t>Кольцо распорное</t>
  </si>
  <si>
    <t>Пределы уставки на ток срабатывания реле: при последовательном соединении катушек (25-50)А, при параллельном соединении катушек (50-100)А, Iном=16А, для переднего присоединения, оболочка IP40, контактные зажимы IP00</t>
  </si>
  <si>
    <t>РТ-40/100 УХЛ4, ном.номер 21 040 009[1]</t>
  </si>
  <si>
    <t>Запальник</t>
  </si>
  <si>
    <t>В комплекте с соеденительной коробкой. Контракт №1104/456-01/9232</t>
  </si>
  <si>
    <t>SР32-1600</t>
  </si>
  <si>
    <t>ТУ 16-523.158-79, ном.№26 238 023[1]</t>
  </si>
  <si>
    <t>Переменного тока; 50Гц; 220В; 0.5-9сек; переднее присоединение выступающего монтажа</t>
  </si>
  <si>
    <t>РВ-238 УХЛ4</t>
  </si>
  <si>
    <t>ШАОН 8</t>
  </si>
  <si>
    <t>Дверь задка правая</t>
  </si>
  <si>
    <t>451А-6320014-Б</t>
  </si>
  <si>
    <t>Головка накидная</t>
  </si>
  <si>
    <t>E 19</t>
  </si>
  <si>
    <t>Головка соединительная напорная цапковая</t>
  </si>
  <si>
    <t>ГЦ-70</t>
  </si>
  <si>
    <t>48-50/170-176</t>
  </si>
  <si>
    <t>Шариковый радиальный однорядный открытый, 30х55х9, инофирменный аналог 16006</t>
  </si>
  <si>
    <t>Количество шлейфов сигнализации 20, Uпит=10,2-28В, диапазон температур эксплуатации от -30C до +50C, в комплекте с монтажными принадлежностями</t>
  </si>
  <si>
    <t>ППКОП 01121-20-1 Сигнал-20П, исп.01, версия 2.03</t>
  </si>
  <si>
    <t>Комплект расширения заземления</t>
  </si>
  <si>
    <t>DK 7549.000</t>
  </si>
  <si>
    <t>Для вертикальных шин выравнивания потенциала. В комплекте: провод заземления сечением 6мм2, L=0,5м, крепежный материал. В упаковке 10шт</t>
  </si>
  <si>
    <t>УПК</t>
  </si>
  <si>
    <t>Ящик ответвительный</t>
  </si>
  <si>
    <t>ТУ 3449-021-05774835-2007</t>
  </si>
  <si>
    <t>1200х800х300, IP54</t>
  </si>
  <si>
    <t>К658У2</t>
  </si>
  <si>
    <t>8х8</t>
  </si>
  <si>
    <t>АВВГ 2х10-0,66</t>
  </si>
  <si>
    <t>0118-02-77</t>
  </si>
  <si>
    <t>Кастрюля</t>
  </si>
  <si>
    <t>Алюминиевая, с крышкой</t>
  </si>
  <si>
    <t>2,5л</t>
  </si>
  <si>
    <t>Подвес</t>
  </si>
  <si>
    <t>Из оцинкованной стали, с зажимом, для облицовки потолка ГКЛ, каталог фирмы "АЛБЕС"</t>
  </si>
  <si>
    <t>П3-3</t>
  </si>
  <si>
    <t>Угол внутренний/внешний переменный</t>
  </si>
  <si>
    <t>302 21</t>
  </si>
  <si>
    <t>Источник бесперебойного питания</t>
  </si>
  <si>
    <t>Питание Uпит=12В, Uвх=220В, Iн=2А, встроенная АКБ 12В/12Ач, 208х193х82мм</t>
  </si>
  <si>
    <t>СКАТ-1200Д исп.2</t>
  </si>
  <si>
    <t>ТУ 22-5570-83</t>
  </si>
  <si>
    <t>ф200</t>
  </si>
  <si>
    <t>Р3-Ц-А-Г-1</t>
  </si>
  <si>
    <t>ЦФСК.425542.002 ТУ</t>
  </si>
  <si>
    <t>Звуковой, Uвх.пит=(10-28)В, Iпотр=70мА, диапазон рабочих температур от -40C до +55C, в комплекте с монтажными принадлежностями</t>
  </si>
  <si>
    <t>Тон-1С-12</t>
  </si>
  <si>
    <t>С медной жилой, в ПВХ изоляции, желто-зеленый</t>
  </si>
  <si>
    <t>H07 V-K 1х16</t>
  </si>
  <si>
    <t>209-72-16730</t>
  </si>
  <si>
    <t>707-35-52930</t>
  </si>
  <si>
    <t>Подвес с зажимом в сборе</t>
  </si>
  <si>
    <t>ТУ 5262-001-43313643-98</t>
  </si>
  <si>
    <t>Подвес для монтажа подвесного потолка, спица L=0,5м</t>
  </si>
  <si>
    <t>ПЗ-2</t>
  </si>
  <si>
    <t>ЯЛКГ.425542.001 ТУ</t>
  </si>
  <si>
    <t>Звуковой, Uпит=12В, Iпотр=65мА, 95дБ, диапазон температур эксплуатации от -30C до +50C, тип корпуса А</t>
  </si>
  <si>
    <t>023 "Свирель"</t>
  </si>
  <si>
    <t>6202-43-5201</t>
  </si>
  <si>
    <t>ВРГ 4х16-0,66</t>
  </si>
  <si>
    <t>К 377х10-325x8</t>
  </si>
  <si>
    <t>3ЕА-71-16630</t>
  </si>
  <si>
    <t>Бумага диаграммная складывающаяся</t>
  </si>
  <si>
    <t>Б-0452016-2, 0-100%, (КС4), (1рулон=5,4м2)</t>
  </si>
  <si>
    <t>1723.1</t>
  </si>
  <si>
    <t>Нож</t>
  </si>
  <si>
    <t>27х34мм, оснащенный твердым сплавом, для фрез</t>
  </si>
  <si>
    <t>Трактор Т-170.01.</t>
  </si>
  <si>
    <t>700-40-3434</t>
  </si>
  <si>
    <t>421027.0100</t>
  </si>
  <si>
    <t>Прибор охранной сигнализации</t>
  </si>
  <si>
    <t>16 зон с памятью, Uпит.=220В+10В</t>
  </si>
  <si>
    <t>MAX-16</t>
  </si>
  <si>
    <t>Предел измерений 0-160,0кгс/см2, класс точности 1,5, штуцер-радиальный без фланца, измеряемая среда обычная, IP53, диаметр корпуса 160мм</t>
  </si>
  <si>
    <t>МП4-У У2-160,0кгс/см2-1,5-штуцер радиальный без фланца-IP53</t>
  </si>
  <si>
    <t>Наружный диаметр металлорукава 68-70мм, трубы 75-77мм</t>
  </si>
  <si>
    <t>ТР-9У3</t>
  </si>
  <si>
    <t>ТУ 16.К09-167-2006</t>
  </si>
  <si>
    <t>4кВ, с медной жилой, с резиновой изоляцией</t>
  </si>
  <si>
    <t>ПС-4000 10</t>
  </si>
  <si>
    <t>Повышенной надежности</t>
  </si>
  <si>
    <t>РВО-6Н</t>
  </si>
  <si>
    <t>РУСМ 5110-2674У1</t>
  </si>
  <si>
    <t>Контроллер двухпроводной линии связи</t>
  </si>
  <si>
    <t>АЦДР.426469.012 ТУ</t>
  </si>
  <si>
    <t>Uп=10-28В, 127 адресных точек, tэкспл=-30+50С, в комплекте с монтажными принадлежностями</t>
  </si>
  <si>
    <t>С2000-КДЛ (версия 1.04)</t>
  </si>
  <si>
    <t>Заглушка эллиптическая</t>
  </si>
  <si>
    <t>530х10</t>
  </si>
  <si>
    <t>7118, ЦМК, усс, УКС</t>
  </si>
  <si>
    <t>Ду150, Pу160, исполнение Б, s=2мм</t>
  </si>
  <si>
    <t>Б-150-160 ПМБ-1</t>
  </si>
  <si>
    <t>ГОСТ 11326.0-78</t>
  </si>
  <si>
    <t>Радиочастотный коаксиальный миниатюрный со сплошной полиэтиленовой изоляцией</t>
  </si>
  <si>
    <t>РК50-2-11</t>
  </si>
  <si>
    <t>Комплект дверей</t>
  </si>
  <si>
    <t>РДН 90</t>
  </si>
  <si>
    <t>Цвет бук</t>
  </si>
  <si>
    <t>Рационал, 90х105х1,8</t>
  </si>
  <si>
    <t>Трубка высокого давления №12</t>
  </si>
  <si>
    <t>Флипер</t>
  </si>
  <si>
    <t>307-30-11210</t>
  </si>
  <si>
    <t>Костюм меховой 2-ка с брюками</t>
  </si>
  <si>
    <t>ТУ 17 РСФСР 08-6028-78</t>
  </si>
  <si>
    <t>Ткань х/б с пропиткой кирза</t>
  </si>
  <si>
    <t>48-50</t>
  </si>
  <si>
    <t>Пластина торцевая-промежуточная</t>
  </si>
  <si>
    <t>280-313</t>
  </si>
  <si>
    <t>Для установки на DIN-рельс 35мм клемм серии 280, цвет - оранжевый</t>
  </si>
  <si>
    <t>Свеча</t>
  </si>
  <si>
    <t>19850-76008-71</t>
  </si>
  <si>
    <t>Серьга</t>
  </si>
  <si>
    <t>ТУ 3449-105-00111120-94</t>
  </si>
  <si>
    <t>СР-12-16</t>
  </si>
  <si>
    <t>Троллейный кронштейн</t>
  </si>
  <si>
    <t>ТУ 36-2369-81</t>
  </si>
  <si>
    <t>К 45У1</t>
  </si>
  <si>
    <t>68937001001 (0550037)</t>
  </si>
  <si>
    <t>ТУ 4372-036-23072522-2003</t>
  </si>
  <si>
    <t>Uном=10-14В в ШС, Uпит=~180-242В, Uвых=12В для извещателей, диапазон температур эксплуатации от -30C до +50C , четырехшлейфный, пластмассовый корпус. В комплекте: встроенный резервный аккумулятор 12В, 2Ач-1шт, блок реле БР СПНК4.890.208-1шт.,</t>
  </si>
  <si>
    <t>ППКОП 0104059-4-1 "Нота-4" вариант 1.01</t>
  </si>
  <si>
    <t>Диск нажимной сцепления с кожухом в сборе</t>
  </si>
  <si>
    <t>40141-1601090</t>
  </si>
  <si>
    <t>Насос масляный с маслоприемником в сборе</t>
  </si>
  <si>
    <t>Основные элементы двигателя, двигатель</t>
  </si>
  <si>
    <t>451М-1011009-02</t>
  </si>
  <si>
    <t>Блок управления шиной</t>
  </si>
  <si>
    <t>NCU</t>
  </si>
  <si>
    <t>Роликовый радиальный с короткими цилиндрическими роликами однорядный с двумя бортами на внутреннем кольце и с одним бортом на наружном кольце, 35х72х23</t>
  </si>
  <si>
    <t>ФИАК.425212.001 ТУ</t>
  </si>
  <si>
    <t>Тепловой, нормально-замкнутые контакты, диапазон температур срабатывания от +54C до +65C, со светодиодом, диапазон температур эксплуатации от -50C до +50C</t>
  </si>
  <si>
    <t>ИП 103-5/2С-А1</t>
  </si>
  <si>
    <t>Обратный клапан</t>
  </si>
  <si>
    <t>П.73 29512165 7671,1 ДN40 PN40</t>
  </si>
  <si>
    <t>сталь 09Г2С, переходной</t>
  </si>
  <si>
    <t>159х6-108х4(5)</t>
  </si>
  <si>
    <t>С размыкающими контактами, IP54, диапазон температуры t=0...+100С, диапазон дифференциала 4,5-20С, Lчувствительного элемента=251мм, допускаемая основная погрешность 4,0%, материал чувствительного элемента - сталь 12Х18Н10Т</t>
  </si>
  <si>
    <t>ОСТ 26-04-280-84</t>
  </si>
  <si>
    <t>Ду4, Pу250, сальниковый, материал корпуса бронза</t>
  </si>
  <si>
    <t>АЗТ-10-4/250 (КС 7104)</t>
  </si>
  <si>
    <t>Колесо шланга</t>
  </si>
  <si>
    <t>370055.0300</t>
  </si>
  <si>
    <t>Rнорма=4-7кОм, Uном=10-14В в ШС, Uпит=180-242В, Uвых=12В для извещателей,</t>
  </si>
  <si>
    <t>ППКОП 0104059-4-1"Нота-4"</t>
  </si>
  <si>
    <t>алюминиевый,пайка алюминиевых жил</t>
  </si>
  <si>
    <t>марка А</t>
  </si>
  <si>
    <t>Радиатор двигателя</t>
  </si>
  <si>
    <t>Автомобиль ГАЗ-2217,-3110</t>
  </si>
  <si>
    <t>3110-1301010-20</t>
  </si>
  <si>
    <t>ВД8.370.512.3</t>
  </si>
  <si>
    <t>Шланг гидравлический в сборе</t>
  </si>
  <si>
    <t>8E0911</t>
  </si>
  <si>
    <t>ТУ 4371-001-29903734-94</t>
  </si>
  <si>
    <t>Тепловой, с замыкающимся контактом, диапазон температур срабатывания от +62C до +70C, Iкомм=0,1А, 0ExiaIICT6, IP44, диапазон температур эксплуатации от -50C до +50C</t>
  </si>
  <si>
    <t>ИП103-4/1 А2 МАК-1 ИБ</t>
  </si>
  <si>
    <t>Комплект коленчатого вала</t>
  </si>
  <si>
    <t>923726.0508</t>
  </si>
  <si>
    <t>923861.0008</t>
  </si>
  <si>
    <t>6204-29-8500</t>
  </si>
  <si>
    <t>Блок связи с персональным компьютером</t>
  </si>
  <si>
    <t>ТУ 4372-020-23072522-00</t>
  </si>
  <si>
    <t>Uпит=12В, Iпотр=30мА, RS-232, tэкспл=-30...+50С</t>
  </si>
  <si>
    <t>БСПКА Аккорд-512</t>
  </si>
  <si>
    <t>Д=25мм, Н=25мм, b=3мм</t>
  </si>
  <si>
    <t>А 1 25</t>
  </si>
  <si>
    <t>47303-13000</t>
  </si>
  <si>
    <t>Развертка ручная</t>
  </si>
  <si>
    <t>ГОСТ 3509-71</t>
  </si>
  <si>
    <t>Разжимная, d=26мм, L=240мм, z=8</t>
  </si>
  <si>
    <t>ТО142-80-12</t>
  </si>
  <si>
    <t>133-05</t>
  </si>
  <si>
    <t>159У-15</t>
  </si>
  <si>
    <t>60-62/3</t>
  </si>
  <si>
    <t>1,5/1000 380В 1М1081</t>
  </si>
  <si>
    <t>АД90L6У3</t>
  </si>
  <si>
    <t>377x12</t>
  </si>
  <si>
    <t>Устройство приемно-контрольное охранно-пожарное</t>
  </si>
  <si>
    <t>ТУ 4372-023-00226827-97</t>
  </si>
  <si>
    <t>С видом взрывозащиты "искробезопасная электрическая цепь", Uпит=12B, Iпотр=0,02А, tэксп=-30+50С, состоит из блока интерфейсного взрывозащищенного (БИВ) и элемента выносного (ЭВ)</t>
  </si>
  <si>
    <t>УПКОП 135-1-1 V.3</t>
  </si>
  <si>
    <t>23760-78330</t>
  </si>
  <si>
    <t>Шайба центровочная под пружину</t>
  </si>
  <si>
    <t>8786, МСЦ, институт "Норильскпроект"</t>
  </si>
  <si>
    <t>Омметр переносный М371 10Ом-10МОм</t>
  </si>
  <si>
    <t>М371 10 Ом-10 МОм</t>
  </si>
  <si>
    <t>106 05</t>
  </si>
  <si>
    <t>Для кабель-канала 50x105мм, цвет белый, 80...100град</t>
  </si>
  <si>
    <t>Штуцер сбросной</t>
  </si>
  <si>
    <t>Роликовый радиальный одинарный с короткими цилиндрическими роликами, 75х129х30</t>
  </si>
  <si>
    <t>Тип 2, класс 2, D=160мм, d=32мм, B=2,5мм, z=64, со средним зубом</t>
  </si>
  <si>
    <t>Отвод угловой</t>
  </si>
  <si>
    <t>107 63</t>
  </si>
  <si>
    <t>Для кабель-канала 35х80мм, 35х105мм, 50х80мм, 50х105мм, цвет белый</t>
  </si>
  <si>
    <t>Вал первичный с кольцом синхронизатора</t>
  </si>
  <si>
    <t>Коробка передач, трансмиссия</t>
  </si>
  <si>
    <t>469-1701025</t>
  </si>
  <si>
    <t>Ду50, Pу16, исполнение А, s=2мм</t>
  </si>
  <si>
    <t>А-50-16 ПМБ</t>
  </si>
  <si>
    <t>Uном=20+/-4В в ШС, Uпит=220+22/-40В, Uвых=12В для извещателей, tэкспл=-30+50С, одношлейфный, металлический корпус. В комплекте: встроенный резервный аккумулятор 12В, 2Ач-1шт, блок реле БР СПНК4.890.208-1шт, комплект монтажных принадлежностей</t>
  </si>
  <si>
    <t>УСШ1-2</t>
  </si>
  <si>
    <t>ТУ 3425-103-00216823-2001</t>
  </si>
  <si>
    <t>220В, 2з+3р, заднее присоединение</t>
  </si>
  <si>
    <t>РЭП37-131УХЛ4</t>
  </si>
  <si>
    <t>312-393-000148</t>
  </si>
  <si>
    <t>Для безрезьбового соединения труб с металлорукавами или патрубками У476-У479, наружный диаметр металлорукава 26-28мм, наружный диаметр трубы 25-27мм</t>
  </si>
  <si>
    <t>ТР-4 У3</t>
  </si>
  <si>
    <t>МО43-Р12</t>
  </si>
  <si>
    <t>Запчасть к системе "Контур-2-25"</t>
  </si>
  <si>
    <t>К-2-25.122</t>
  </si>
  <si>
    <t>ТУ 16-647.043-86; ном.№158304631</t>
  </si>
  <si>
    <t>16А постоянного тока; предел регулирования 35-80% Iн; 1з+1р контакта; заднее присоединение проводов к катушке</t>
  </si>
  <si>
    <t>Тип 2, класс 2, D=125мм, d=22мм, B=3,5мм, z=48, со средним зубом</t>
  </si>
  <si>
    <t>КПСВВ 2х2х0,5</t>
  </si>
  <si>
    <t>ТУ 16-526.201-75</t>
  </si>
  <si>
    <t>Рудничный, с фиксацией "Стоп"</t>
  </si>
  <si>
    <t>КУ-91-РВ1В-У5</t>
  </si>
  <si>
    <t>Реле максимального тока двустабильное с ручным возвратом</t>
  </si>
  <si>
    <t>ТУ 16-647.043-86; ном.№155726021</t>
  </si>
  <si>
    <t>100А постоянного тока; предел регулирования 70-300% Iн; 1з+1р контакта; переднее присоединение проводов к катушке</t>
  </si>
  <si>
    <t>РЭВ-572 УХЛ4</t>
  </si>
  <si>
    <t>ТУ 16-647.003-84, ном.№27.384.005[1]</t>
  </si>
  <si>
    <t>0.5А; постоянного тока; 24В; переднее присоединение выступающего монтажа</t>
  </si>
  <si>
    <t>РП-18-4 УХЛ4</t>
  </si>
  <si>
    <t>ОПП3-150.108</t>
  </si>
  <si>
    <t>Трубка электромонтажная</t>
  </si>
  <si>
    <t>ТУ 36-501-80</t>
  </si>
  <si>
    <t>Пластмассовая, d=3мм</t>
  </si>
  <si>
    <t>ХВТ-3УХЛ2,5</t>
  </si>
  <si>
    <t>Сифон унифицированный пластмассовый с выпуском и переливом для ванн</t>
  </si>
  <si>
    <t>ТУ-21-26-304-84</t>
  </si>
  <si>
    <t>СПУВН</t>
  </si>
  <si>
    <t>Металлоконструкция</t>
  </si>
  <si>
    <t>черт.264100-4 поз.8</t>
  </si>
  <si>
    <t>Вес 1шт 6,1кг</t>
  </si>
  <si>
    <t>ПАС-70</t>
  </si>
  <si>
    <t>ГОСТ 4754-97</t>
  </si>
  <si>
    <t>Я-245 (Я-245-1) 215/90-15С (8.40-15) LI 99</t>
  </si>
  <si>
    <t>П.49 29512149 76111 ДN25 PN 40</t>
  </si>
  <si>
    <t>Девелопер</t>
  </si>
  <si>
    <t>005R90179/005R00310</t>
  </si>
  <si>
    <t>Носитель для Xerox 3030, 3050</t>
  </si>
  <si>
    <t>Пост управления</t>
  </si>
  <si>
    <t>ПКУ 1521-111-54У2</t>
  </si>
  <si>
    <t>Черный, для HP DJ 610</t>
  </si>
  <si>
    <t>13781-78300-71</t>
  </si>
  <si>
    <t>Скоба монтажная</t>
  </si>
  <si>
    <t>ТУ 36.1086-84.ТУ 36.22.19.06-001-87</t>
  </si>
  <si>
    <t>СО-22-7</t>
  </si>
  <si>
    <t>ВРГ 4х2,5-0,66</t>
  </si>
  <si>
    <t>ТУ 16-505.656-74</t>
  </si>
  <si>
    <t>0,66кВ, с медной жилой повышенной гибкости, с асбестопленочной изоляцией, лакированный, теплостойкий</t>
  </si>
  <si>
    <t>ПАЛ 1х6</t>
  </si>
  <si>
    <t>Ду15, Ру63</t>
  </si>
  <si>
    <t>15с52нж9</t>
  </si>
  <si>
    <t>Асбест сортовой</t>
  </si>
  <si>
    <t>ГОСТ 12871-93</t>
  </si>
  <si>
    <t>АЗ-50</t>
  </si>
  <si>
    <t>Трубка масляная</t>
  </si>
  <si>
    <t>Переплетение полотняное. Диаметр проволоки: основы-0,4мм, утка-0,4мм. Среднеарифметический размер ячейки 0,2мм, максимальный размер ячейки 1,6мм</t>
  </si>
  <si>
    <t>N1,25 Н</t>
  </si>
  <si>
    <t>Клей аэрозольный</t>
  </si>
  <si>
    <t>MULTI-SPRAY</t>
  </si>
  <si>
    <t>Заказ 07118</t>
  </si>
  <si>
    <t>ССП, изделия из нержавеющей стали, УКС, D=38мм, s=3мм</t>
  </si>
  <si>
    <t>Хомут силовой для рукавов</t>
  </si>
  <si>
    <t>Зажимной, ленточный из углеродистой стали, оцинкованный. Диаметр соединяемых рукавов 86-91мм, ширина ленты 24мм, толщина ленты 1мм</t>
  </si>
  <si>
    <t>Зажимной, ленточный из углеродистой стали, оцинкованный. Диаметр соединяемых рукавов 80-85мм, ширина ленты 24мм, толщина ленты 1мм</t>
  </si>
  <si>
    <t>Картер верхняя часть</t>
  </si>
  <si>
    <t>Сцепление, трансмиссия</t>
  </si>
  <si>
    <t>66-1601015-11</t>
  </si>
  <si>
    <t>Реле указательное</t>
  </si>
  <si>
    <t>ТУ 16-523.465-79, ном.№28 021 023[1]</t>
  </si>
  <si>
    <t>Постоянного тока 110В; переднее присоединение выступающего монтажа</t>
  </si>
  <si>
    <t>РУ-21/110 УХЛ4</t>
  </si>
  <si>
    <t>Устройство оконечное абонентское</t>
  </si>
  <si>
    <t>СПНК.437214.009 ТУ-97</t>
  </si>
  <si>
    <t>Uпит=10,2-15В, Iпотр=8мА, tэкспл=+1...+40С, одноканальное, двухшлейфное. В комплекте: блок приемно-контрольный БПК-1шт, блок фильтра БФ-1шт, комплект принадлежностей-1кмп</t>
  </si>
  <si>
    <t>УОО 01061-1-3 "АТЛАС-3Т", вариант1.01</t>
  </si>
  <si>
    <t>ТУ 16-90 ИКЖШ.641211.002 ТУ</t>
  </si>
  <si>
    <t>Трехполюсный, 380В/50-60Гц, 1Ах12, крепление на панели</t>
  </si>
  <si>
    <t>ВА21-29-340010-00У3</t>
  </si>
  <si>
    <t>Номинальный размер стороны ячейки 20мм, из проволоки D=2,5мм , группы 1</t>
  </si>
  <si>
    <t>Муфта концевая эпоксидная</t>
  </si>
  <si>
    <t>6/10кВ, внутренней установки, количество жил-3, сечением: 6кВ-185мм2, 10кВ-150мм2</t>
  </si>
  <si>
    <t>КВЭл-3х150-10У3</t>
  </si>
  <si>
    <t>КВВГ 7х1</t>
  </si>
  <si>
    <t>Датчик 02</t>
  </si>
  <si>
    <t>Type 914мм, комплектующие АСУ "DAMATIK XD". "ЕЕЕ", контракт №1104/456-01/9232</t>
  </si>
  <si>
    <t>Model:3000</t>
  </si>
  <si>
    <t>57x5</t>
  </si>
  <si>
    <t>11 ОСТ 34-10-622-93</t>
  </si>
  <si>
    <t>325У Сборный</t>
  </si>
  <si>
    <t>Унты меховые</t>
  </si>
  <si>
    <t>ТУ 17 РСФСР 3718-75, ТУ 17 РСФСР 0303384-003-91</t>
  </si>
  <si>
    <t>Мех натуральный, имеют сквозную меховую подкладку с кожаными союзками и задниками, чересподъемными и подколенными ремнями, подошва из войлока, метод крепления рантово-прошивной</t>
  </si>
  <si>
    <t>Левый, исп.1, короткий, с проходным хвостовиком, d=12мм, для метрической резьбы с шагом P=1,75мм, L=89мм, одинарный, для глухих отверстий</t>
  </si>
  <si>
    <t>Шариковый радиальный упорный однорядный 35х80х21</t>
  </si>
  <si>
    <t>Рейка</t>
  </si>
  <si>
    <t>ТК3-265-90</t>
  </si>
  <si>
    <t>РЗ-1М-600</t>
  </si>
  <si>
    <t>Тиристор симметричный, 25 А, класс 10</t>
  </si>
  <si>
    <t>ТС222-25-10</t>
  </si>
  <si>
    <t>ГОСТ 4754-80</t>
  </si>
  <si>
    <t>Д (ГАЗ-24,-3102,-31029 и их модификации)</t>
  </si>
  <si>
    <t>ИД-220, М-284, 205/70R14</t>
  </si>
  <si>
    <t>ТК4-3639-91</t>
  </si>
  <si>
    <t>С-122</t>
  </si>
  <si>
    <t>ГОСТ 4432-71</t>
  </si>
  <si>
    <t>Тн, Ми, З, на левой передней полочке и на спине, установленный в ОАО "ГМК "НН", цветной логотип; устойчивая маркировка на тканевой основе; мех натуральный, облагороженный</t>
  </si>
  <si>
    <t>Болт крепления шатуна</t>
  </si>
  <si>
    <t>Импорт</t>
  </si>
  <si>
    <t>KHD/BF6M1013EC</t>
  </si>
  <si>
    <t>0-10 bar, R1/2, соединение-резьба. Контракт №1104/456-01/9232</t>
  </si>
  <si>
    <t>Afriso 10401-BM</t>
  </si>
  <si>
    <t>Тип 2, класс 2, D=100мм, d=22мм, B=4,0мм, z=40, со средним зубом</t>
  </si>
  <si>
    <t>ГОСТ 4657-82</t>
  </si>
  <si>
    <t>Роликовый радиальный с игольчатыми роликами однорядный без внутреннего кольца и без сепаратора, 28х42х22</t>
  </si>
  <si>
    <t>356341.0100</t>
  </si>
  <si>
    <t>44-46/146-152</t>
  </si>
  <si>
    <t>8E1144</t>
  </si>
  <si>
    <t>Лампа накаливания</t>
  </si>
  <si>
    <t>ТУ 16-88 ИКАФ 675300.001 ТУ</t>
  </si>
  <si>
    <t>60Вт, 24В, для светильников местного освещения</t>
  </si>
  <si>
    <t>МО 24-60</t>
  </si>
  <si>
    <t>Лампа ртутная высокого давления</t>
  </si>
  <si>
    <t>400Вт</t>
  </si>
  <si>
    <t>HPL-N400W HG E40</t>
  </si>
  <si>
    <t>56-58/182-188</t>
  </si>
  <si>
    <t>Угольник</t>
  </si>
  <si>
    <t>ТК3-246-83</t>
  </si>
  <si>
    <t>L176мм</t>
  </si>
  <si>
    <t>Фланцевая, неармированная, без обтюратора .</t>
  </si>
  <si>
    <t>ФЛ-001-00-312х264х2,4</t>
  </si>
  <si>
    <t>Тканая. Ячейка 0,18мм, диаметр проволоки - 0,12мм. Ширина полотна 1000мм</t>
  </si>
  <si>
    <t>N0,18</t>
  </si>
  <si>
    <t>3ЕА-24-05030</t>
  </si>
  <si>
    <t>ВП15К-21В-111-2,2</t>
  </si>
  <si>
    <t>Тип 2, класс 2, D=160мм, d=32мм, B=5,0мм, z=48, со средним зубом</t>
  </si>
  <si>
    <t>312-389-249530</t>
  </si>
  <si>
    <t>920169.0010</t>
  </si>
  <si>
    <t>60-62/158-164</t>
  </si>
  <si>
    <t>Держатель с защелкой</t>
  </si>
  <si>
    <t>Для гофрированных труб Ду50мм, ПВХ, цвет серый RAL 7035</t>
  </si>
  <si>
    <t>код 51050</t>
  </si>
  <si>
    <t>3EA-66-25130</t>
  </si>
  <si>
    <t>Провод "масса"</t>
  </si>
  <si>
    <t>Деталь электросистемы 24 в</t>
  </si>
  <si>
    <t>546П-3724068-1</t>
  </si>
  <si>
    <t>Манометр избыточного давления показывающий</t>
  </si>
  <si>
    <t>Предел измерений 0-160,0кгс/см2, класс точности 2,5, штуцер-радиальный без фланца, измеряемая среда кислород, IP40, материал корпуса сталь, диаметр корпуса 60мм</t>
  </si>
  <si>
    <t>МП2-У У2-160,0 кгс/см2-2,5-КИС-штуцер радиальный без фланца-IP40</t>
  </si>
  <si>
    <t>ВБВ 24/3</t>
  </si>
  <si>
    <t>0-16bar. Контракт №1104/456-01/9232</t>
  </si>
  <si>
    <t>Afriso 10401-BN</t>
  </si>
  <si>
    <t>Набор деталей уплотнения</t>
  </si>
  <si>
    <t>3ЕВ-34-05050</t>
  </si>
  <si>
    <t>ТУ 16-523.468-78, ном.№21 140 004[1]</t>
  </si>
  <si>
    <t>1.5-6А; переднее присоединение выступающего монтажа</t>
  </si>
  <si>
    <t>РТ-140/6 УХЛ4</t>
  </si>
  <si>
    <t>Дверь левая в сборе</t>
  </si>
  <si>
    <t>Грунтованная, без арматуры, без стекол</t>
  </si>
  <si>
    <t>451Д-6100015</t>
  </si>
  <si>
    <t>Рукав</t>
  </si>
  <si>
    <t>НА-315/26</t>
  </si>
  <si>
    <t>Шинодержатель</t>
  </si>
  <si>
    <t>ТУ 36-2220-79</t>
  </si>
  <si>
    <t>Для крепления шин на ребро</t>
  </si>
  <si>
    <t>ШР-6-375У1</t>
  </si>
  <si>
    <t>Шариковый радиальный однорядный открытый, 80х110х16</t>
  </si>
  <si>
    <t>Направляющая клапана</t>
  </si>
  <si>
    <t>Крыльчатка в сборе</t>
  </si>
  <si>
    <t>Вентилятор, система охлаждения двигателей ЯМЗ-236, ЯМЗ-238</t>
  </si>
  <si>
    <t>238-1308012-А4</t>
  </si>
  <si>
    <t>Сапоги антивибрационные юфтевые, регулируемое голенище , антивибрационная стелька</t>
  </si>
  <si>
    <t>ГОСТ 12.4.024-76</t>
  </si>
  <si>
    <t>13781-78200-71</t>
  </si>
  <si>
    <t>Замок контрольный</t>
  </si>
  <si>
    <t>ОСТ 21-44-80</t>
  </si>
  <si>
    <t>ВП19М-21Б-431-67У2.16</t>
  </si>
  <si>
    <t>94G7448/39Y7932</t>
  </si>
  <si>
    <t>Rack Power Cable Type C12, 3.7m</t>
  </si>
  <si>
    <t>IBM Type C12</t>
  </si>
  <si>
    <t>47501-13000-71</t>
  </si>
  <si>
    <t>58/4</t>
  </si>
  <si>
    <t>56/4</t>
  </si>
  <si>
    <t>52/5</t>
  </si>
  <si>
    <t>AP9870</t>
  </si>
  <si>
    <t>Uвх=120/208/230В, I=10А, C13-C14, L=2,5м, для ИБП</t>
  </si>
  <si>
    <t>АПВ 70</t>
  </si>
  <si>
    <t>РГ2.187.099 ТУ</t>
  </si>
  <si>
    <t>Шахтный, с дисковым номеронабирателем, взрывозащищенный РО Иа, Umax.вх=55В, Imax.вх=0,025А, уровень громкости вызываемого сигнала не менее 90дБ, IP54, температура эксплуатации от -40C до +40C</t>
  </si>
  <si>
    <t>ТАШ-1319</t>
  </si>
  <si>
    <t>60-62/5-6</t>
  </si>
  <si>
    <t>64-66/3-4</t>
  </si>
  <si>
    <t>Кисть художественная</t>
  </si>
  <si>
    <t>ТУ 9677-001-49622523-99</t>
  </si>
  <si>
    <t>Для маркировки, из щетины</t>
  </si>
  <si>
    <t>№6</t>
  </si>
  <si>
    <t>Прибор управления пожарный</t>
  </si>
  <si>
    <t>ТУ 4371-037-23072522-2003</t>
  </si>
  <si>
    <t>Uпит=12В, Iпотр=10мА, 8-шлейфный, IP31, диапазон температур эксплуатации от -40C до +55C, в комплекте с монтажными принадлежностями</t>
  </si>
  <si>
    <t>ПУ 019-1-3 "Старт-8"</t>
  </si>
  <si>
    <t>07102-20506</t>
  </si>
  <si>
    <t>Устройство отборное давления</t>
  </si>
  <si>
    <t>ТУ 4218-008-51216464-01</t>
  </si>
  <si>
    <t>Ру16, с краном трехходовым натяжным 11Б38бк1 с фланцем для манометра</t>
  </si>
  <si>
    <t>1,6-225-Ст20-МП-(ВИЛН491712 002-01)</t>
  </si>
  <si>
    <t>КВВГ 19х1</t>
  </si>
  <si>
    <t>АВВГ 3х50+1х25</t>
  </si>
  <si>
    <t>ГОСТ 11326.8-79</t>
  </si>
  <si>
    <t>Радиочастотный коаксиальный среднегабаритный со сплошной полиэтиленовой изоляцией</t>
  </si>
  <si>
    <t>РК75-4-11</t>
  </si>
  <si>
    <t>Тумблер</t>
  </si>
  <si>
    <t>ПТ2-1</t>
  </si>
  <si>
    <t>АЦДР.426469.019 ЭТ</t>
  </si>
  <si>
    <t>RS-232/RS-485, повторитель интерфейса RS-485 с гальванической развязкой, от ПК Uпит=5В, от внешнего ИП-Uпит от 10В до 28В, температура эксплуатации от -40C до +45C, в комплекте с монтажными принадлежностями</t>
  </si>
  <si>
    <t>С2000-ПИ версия 1.01</t>
  </si>
  <si>
    <t>Растворитель</t>
  </si>
  <si>
    <t>ТУ 6-10-1256-77</t>
  </si>
  <si>
    <t>Для разбавления эмали ВЛ-515 и эмали ФЛ-557</t>
  </si>
  <si>
    <t>Шина адаптерная</t>
  </si>
  <si>
    <t>TS 8800.300</t>
  </si>
  <si>
    <t>Для совместимости со шкафами PS, для шкафов h=2000мм, материал-оцинкованная сталь. В комплекте: шина адаптерная-4шт, крепежные винты</t>
  </si>
  <si>
    <t>Щетка</t>
  </si>
  <si>
    <t>709-41403000</t>
  </si>
  <si>
    <t>Роликовый радиальный с короткими цилиндрическими роликами, 100х215х73, инофирменный аналог NJ2320ECMA</t>
  </si>
  <si>
    <t>Хомут</t>
  </si>
  <si>
    <t>ГОСТ 24137-80, ГОСТ 9.303-84</t>
  </si>
  <si>
    <t>ВСт3сп-Ц9.хр</t>
  </si>
  <si>
    <t>Роликовый радиальный с короткими цилиндрическими роликами однорядный с двумя бортами на наружном кольце и без бортов на внутреннем кольце, 80х170х58, инофирменный аналог NU2316 (соответствует маркировке ВПЗ), NU2316ECMA</t>
  </si>
  <si>
    <t>Костюм на утепляющей подкладке "Thinsulate"</t>
  </si>
  <si>
    <t>ГОСТ 25335-92</t>
  </si>
  <si>
    <t>Мужской, куртка+полукомбинезон, куртка удлиненная, с воротником из меха овчины особой обработки темного цвета, с отстегивающимся капюшоном; 6 карманов (застежки на молнии) с клапанами на "липучке"( 2 нагрудных, 2 нижних боковых, по 1 на рукавах); централ</t>
  </si>
  <si>
    <t>52-54/5 (182)</t>
  </si>
  <si>
    <t>Фильтр масляный, система смазки</t>
  </si>
  <si>
    <t>Реготмас 605-1-06</t>
  </si>
  <si>
    <t>Прокладка крышки головки блока цилиндров</t>
  </si>
  <si>
    <t>11213-76004-71</t>
  </si>
  <si>
    <t>Головка блока цилиндров, двигатель</t>
  </si>
  <si>
    <t>Провод телефонный распределительный</t>
  </si>
  <si>
    <t>Однопарный, с медными жилами, с ПВХ изоляцией</t>
  </si>
  <si>
    <t>ТРВ 2х0,5</t>
  </si>
  <si>
    <t>ЧКР, вес 1шт-5,4кг</t>
  </si>
  <si>
    <t>О 135С-150</t>
  </si>
  <si>
    <t>311-430-165070</t>
  </si>
  <si>
    <t>Датчик расхода</t>
  </si>
  <si>
    <t>Длина 798,5мм, комплектующие АСУ "DAMATIK XD". "ЕЕЕ", контракт №1104/456-01/9232</t>
  </si>
  <si>
    <t>IBR-26ID-S71-M11-AO3</t>
  </si>
  <si>
    <t>56-58/4</t>
  </si>
  <si>
    <t>0-6,0 кгс/см2</t>
  </si>
  <si>
    <t>ДМ 2010 Сг</t>
  </si>
  <si>
    <t>КСК-12</t>
  </si>
  <si>
    <t>Муфта кабельная шахтная</t>
  </si>
  <si>
    <t>220В, 80А, РВ 2В</t>
  </si>
  <si>
    <t>ТМ-60</t>
  </si>
  <si>
    <t>Ниппель соединительный</t>
  </si>
  <si>
    <t>Панель кодовая</t>
  </si>
  <si>
    <t>Антивандальная, накладная, Uпит=12В, Iдежурный режим=20мА, (В)110х(Ш)84х(Г)18</t>
  </si>
  <si>
    <t>Полис-51</t>
  </si>
  <si>
    <t>ТУ 4371-001-07514676-96</t>
  </si>
  <si>
    <t>Тепловой, диапазон температур эксплуатации от -60C до +80C. Группа А: диапазон температур срабатывания от +54C до +65C</t>
  </si>
  <si>
    <t>ИП 109-1/А</t>
  </si>
  <si>
    <t>ТУ 16-523.158-79, ном.№26 142 024[1]</t>
  </si>
  <si>
    <t>Постоянного тока; 220В; 1-20сек; переднее присоединение выступающего монтажа</t>
  </si>
  <si>
    <t>РВ-142 УХЛ4</t>
  </si>
  <si>
    <t>КРВБГ 7х1,5</t>
  </si>
  <si>
    <t>ГОСТ 27365-87</t>
  </si>
  <si>
    <t>Роликовый радиально-упорный конический однорядный, 45х100х38,25, инофирменный аналог 32309</t>
  </si>
  <si>
    <t>АППВ 3х4</t>
  </si>
  <si>
    <t>СП-30</t>
  </si>
  <si>
    <t>ГОСТ 7872-89</t>
  </si>
  <si>
    <t>Шариковый упорный одинарный, 120х170х39, инофирменный аналог 51224</t>
  </si>
  <si>
    <t>БКЖИ.650043.012</t>
  </si>
  <si>
    <t>№1-КУ111102 "Ч" "Открыть", №2-КУ111102 "Ч" "Закрыть", №3-ДС 38 001 133.01 ~220В зеленый "Открыто", №4-КУ111102 "Ч" "Открыть", №5-КУ111102 "Ч" "Закрыть", №6-ДС 38 001 133.01 ~220В зеленый "Открыто" , №7-ДС 38 001 134.01 ~220В желтый "Открыто", №8-ДС 38 00</t>
  </si>
  <si>
    <t>ПКУ15В-21.33.1 54У2</t>
  </si>
  <si>
    <t>П.26 29512151 ДN 40 PN 40</t>
  </si>
  <si>
    <t>Сольвент каменноугольный</t>
  </si>
  <si>
    <t>ГОСТ 1928-79</t>
  </si>
  <si>
    <t>Используется в качестве растворителя лаков, красок, эмалей, промывной жидкости в машиностроительной промышленности</t>
  </si>
  <si>
    <t>Эллиптическая</t>
  </si>
  <si>
    <t>159х8</t>
  </si>
  <si>
    <t>Синхронизатор второй и третьей передач</t>
  </si>
  <si>
    <t>а/м ЗИЛ</t>
  </si>
  <si>
    <t>130-1701150-А</t>
  </si>
  <si>
    <t>219х10</t>
  </si>
  <si>
    <t>АКРВГ 7х2,5</t>
  </si>
  <si>
    <t>ЧКР</t>
  </si>
  <si>
    <t>О 90-100</t>
  </si>
  <si>
    <t>Ду150, Ру25, сталь 20</t>
  </si>
  <si>
    <t>1-150Б-25</t>
  </si>
  <si>
    <t>Кабель для монтажа систем сигнализации</t>
  </si>
  <si>
    <t>ТУ 3581-001-39793330-2000</t>
  </si>
  <si>
    <t>Парной скрутки для монтажа систем сигнализации, Uраб=~250В, с многопроволочными медными жилами, изоляция из полиэтилена , оболочка из ПВХ пластиката, для внутренней прокладки в условиях эксплутационных изгибов</t>
  </si>
  <si>
    <t>КСПВГ 4х0,2</t>
  </si>
  <si>
    <t>Натяжитель</t>
  </si>
  <si>
    <t>Приспособление для измерения натяжения ремня двигателя</t>
  </si>
  <si>
    <t>Вставка</t>
  </si>
  <si>
    <t>ТУ 16-96.БКЖИ.642245.001ТУ</t>
  </si>
  <si>
    <t>1/2", №1-КУ101102, "Ч", "Пуск", №2-КУ011202, "К", "Стоп"</t>
  </si>
  <si>
    <t>ПКУ 2-У2</t>
  </si>
  <si>
    <t>ТУ 25-75450.003-88</t>
  </si>
  <si>
    <t>Ножной/ручной, кнопка и педаль, Uпит=12+/-1,2В БИ, диапазон температур эксплуатации от 0 до +35C</t>
  </si>
  <si>
    <t>ИО102-1/1А</t>
  </si>
  <si>
    <t>НРШМ 7х1,5</t>
  </si>
  <si>
    <t>АВВГ-П 2х2,5(ож)-0,66</t>
  </si>
  <si>
    <t>Анализатор</t>
  </si>
  <si>
    <t>О2. "ЕЕЕ", контракт №1104/456-01/9232</t>
  </si>
  <si>
    <t>WC3000</t>
  </si>
  <si>
    <t>Масляное уплотнение</t>
  </si>
  <si>
    <t>МН 034134 МС 034079</t>
  </si>
  <si>
    <t>Комбинированный, Uпит=12В, Iпотр.свет=60мА, Iпотр.звук=60мА, IP54, диапазон температур эксплуатации от -40C до +50C. В комплекте: планка, втулка</t>
  </si>
  <si>
    <t>БИЯ-С, мод.3</t>
  </si>
  <si>
    <t>Сигнализатор опасного напряжения ИСОН-10М</t>
  </si>
  <si>
    <t>ИСОН-10М</t>
  </si>
  <si>
    <t>ТУ 311-00225621.164-96</t>
  </si>
  <si>
    <t>Диапазон измерений 0-100кгс/см2, класс точности 1,5. Оборудование для насосной станции системы водо-воздушного охлаждения двигателя подъемной машины</t>
  </si>
  <si>
    <t>ДМ2010Сг</t>
  </si>
  <si>
    <t>Чехол защитный для в/к</t>
  </si>
  <si>
    <t>100м, "Schneider Electric", Франция</t>
  </si>
  <si>
    <t>Шайба замковая</t>
  </si>
  <si>
    <t>311-760-761668</t>
  </si>
  <si>
    <t>ТУ 3577-001-12154334-96</t>
  </si>
  <si>
    <t>Телефонный распределительный, для связи и радиофикации, температура эксплуатации от -60C до +50C, с полиэтиленовой изоляцией и оболочкой</t>
  </si>
  <si>
    <t>ПРППМ 2х1,2</t>
  </si>
  <si>
    <t>108х4</t>
  </si>
  <si>
    <t>70-44-18920</t>
  </si>
  <si>
    <t>0,55/750 380/660 1М3081</t>
  </si>
  <si>
    <t>5А80МВ8У3</t>
  </si>
  <si>
    <t>РС-140</t>
  </si>
  <si>
    <t>Кольцо поршневое номинального размера</t>
  </si>
  <si>
    <t>Двигатель ЗИЛ</t>
  </si>
  <si>
    <t>130-1000101</t>
  </si>
  <si>
    <t>Кольцо регулировочное</t>
  </si>
  <si>
    <t>Радиусомер</t>
  </si>
  <si>
    <t>920065.003</t>
  </si>
  <si>
    <t>Стеклопакет</t>
  </si>
  <si>
    <t>Одноразовый, передано фирмой Нортех, 1245х645</t>
  </si>
  <si>
    <t>Тройник переходной</t>
  </si>
  <si>
    <t>Гайка установочная заземляющая</t>
  </si>
  <si>
    <t>К480</t>
  </si>
  <si>
    <t>Инструмент для сборки двигателей серии BF M1011</t>
  </si>
  <si>
    <t>ОСТ 251099-83</t>
  </si>
  <si>
    <t>Размеры 40х13х10, напряжение 0,02-72В, ток 0,001-0,5А, диапазон температур эксплуатации от -40C до +50C, R=0,5Ом, пластиковый корпус</t>
  </si>
  <si>
    <t>ИО 102-16/2 Эстет</t>
  </si>
  <si>
    <t>П 1-26,9х3,2</t>
  </si>
  <si>
    <t>922371.0060</t>
  </si>
  <si>
    <t>32626-31630-71</t>
  </si>
  <si>
    <t>Шариковый радиальный однорядный с двумя защитными шайбами, 55х100х28</t>
  </si>
  <si>
    <t>923107.0617</t>
  </si>
  <si>
    <t>Полотно ножовочное</t>
  </si>
  <si>
    <t>ГОСТ 6645-86</t>
  </si>
  <si>
    <t>Машинное, 450х40х2, шаг 4мм, для работ по металлу</t>
  </si>
  <si>
    <t>Запасная часть для двигателей серии B/F6 M 1013, B/F L913</t>
  </si>
  <si>
    <t>КВВГнг 10х1,5</t>
  </si>
  <si>
    <t>Колодка верхняя в сборе</t>
  </si>
  <si>
    <t>Тормоза рабочие передние, тормозная система</t>
  </si>
  <si>
    <t>255Б-3501090-13</t>
  </si>
  <si>
    <t>Шнур телефонный</t>
  </si>
  <si>
    <t>ШТ - 2</t>
  </si>
  <si>
    <t>ПМБ 3,0</t>
  </si>
  <si>
    <t>436019.0100</t>
  </si>
  <si>
    <t>Костюм утепленный на подкладке из 3-х слойного ватина, мужской</t>
  </si>
  <si>
    <t>Куртка+полукомбинезон, куртка центральная застежка на "молнию" с ветрозащитным клапаном на металлических кнопках, воротник из меха овчины особой обработки темного цвета, отстегивающийся капюшон, 4 кармана с клапанами на кнопках, по 1 на рукавах, на левой</t>
  </si>
  <si>
    <t>64-66/5 (182)</t>
  </si>
  <si>
    <t>Ножовка</t>
  </si>
  <si>
    <t>ГОСТ 26215-84</t>
  </si>
  <si>
    <t>Тип 3 (для универсальной распиловки древесины), L=300мм, шаг зубьев t=3мм</t>
  </si>
  <si>
    <t>3-300-3</t>
  </si>
  <si>
    <t>Разжимная, d=20мм, L=200мм, z=8</t>
  </si>
  <si>
    <t>ОПП2-100.219</t>
  </si>
  <si>
    <t>Элемент цокольный</t>
  </si>
  <si>
    <t>Для шкафов TS, CM, CL, PCTS, IW, FR(i), TE, (Ш)800х(В)200мм, материал-листовая окрашенная сталь. В комплекте: элемент цокольный-2шт, крышка защитная-4шт, винт М12-4шт, гайка страхующая М12-4шт</t>
  </si>
  <si>
    <t>TS, арт.8602.800</t>
  </si>
  <si>
    <t>Бокс</t>
  </si>
  <si>
    <t>АЦДР.426491.002 ЭТ</t>
  </si>
  <si>
    <t>Для подключения двух дополнительных аккумуляторных батарей емкостью 17Ач, Uвых=20-28В, диапазон температур эксплуатации от -10C до +40C. В комплекте: этикетка-1экз, провод (перемычка)-1шт, шуруп (с дюбелем)-3шт</t>
  </si>
  <si>
    <t>2х17Ач-24В</t>
  </si>
  <si>
    <t>Комбинезон хлопчатобумажный</t>
  </si>
  <si>
    <t>ГОСТ 27575-87</t>
  </si>
  <si>
    <t>Зажим соединительный плашечный</t>
  </si>
  <si>
    <t>ТУ 34.13.10273-88</t>
  </si>
  <si>
    <t>ПА-4-1</t>
  </si>
  <si>
    <t>Розетка штепсельная</t>
  </si>
  <si>
    <t>10А, 36В</t>
  </si>
  <si>
    <t>РШ-ц-2-0-IР43-01-10/42</t>
  </si>
  <si>
    <t>Гибкий ввод</t>
  </si>
  <si>
    <t>ТУ 36-1684-85</t>
  </si>
  <si>
    <t>0422-61-30</t>
  </si>
  <si>
    <t>ПАГФ-Г-П1-16,0-00, 120х87х4</t>
  </si>
  <si>
    <t>Приспособление для выключения двигателя</t>
  </si>
  <si>
    <t>ГОСТ 28428-90</t>
  </si>
  <si>
    <t>Шариковый радиальный сферический двухрядный с цилиндрическим отверстием, 25х52х15, инофирменный аналог 1205</t>
  </si>
  <si>
    <t>Сигнал ВК</t>
  </si>
  <si>
    <t>ВРБ 3х6+1х4-0,66</t>
  </si>
  <si>
    <t>Подкладка уплотнительная</t>
  </si>
  <si>
    <t>306 77</t>
  </si>
  <si>
    <t>Для установки мини-плинтусов 20х12,5мм, 32х12,5мм, 40х12,5мм, 32х16мм, 40х16мм, 32х30мм, 40х20мм, 60х20мм, 75х20мм, 32х20мм, L=2,1м, цвет коричневый</t>
  </si>
  <si>
    <t>Шариковый радиальный сферический двухрядный с цилиндрическим отверстием, 65х140х33, инофирменный аналог 1313</t>
  </si>
  <si>
    <t>ТУ 38.30417</t>
  </si>
  <si>
    <t>Протектор зимний (ОИ-297С-1, Я-440), протектор всесезонный (М-217), TT&amp;TL</t>
  </si>
  <si>
    <t>ОИ-297С-1, Я-440, М-217 205/70R14 LI95</t>
  </si>
  <si>
    <t>АЦДР.425412.001-01</t>
  </si>
  <si>
    <t>Uпит=10,2-28,4В, Iпотр=300мА при Uпит=12В, Iпотр=150мА при Uпит=24В, Nпотр=4Вт, 4 исполнительных реле с переключающими контактами, IP20, диапазон температур эксплуатации от -30C до +50C. В комплекте: этикетка-1экз, шуруп (с дюбелем)-3шт, винт-саморез-1шт</t>
  </si>
  <si>
    <t>С2000-СП1, исп.01, версия 1.30</t>
  </si>
  <si>
    <t>D=330мм, с покрытием Ц9.хр</t>
  </si>
  <si>
    <t>Переходник на резьбовой патрон</t>
  </si>
  <si>
    <t>Роликовый радиальный с короткими цилиндрическими роликами однорядный с двумя бортами на внутреннем кольце и без бортов на наружном кольце, 130х280х58, инофирменный аналог N326MB (соответствует маркировке ВПЗ-N326)</t>
  </si>
  <si>
    <t>Блок линейный с гальванической развязкой</t>
  </si>
  <si>
    <t>Uпит=12В, Iпотр=50мА, Lизолированной линии=1200м, грозозащита: U=1,5кВ, I=100А, tэкспл=-30...+50С</t>
  </si>
  <si>
    <t>БЛГР Аккорд-512</t>
  </si>
  <si>
    <t>Подставка</t>
  </si>
  <si>
    <t>П-ЩШМ-400х350</t>
  </si>
  <si>
    <t>Изолятор</t>
  </si>
  <si>
    <t>ПСД-70</t>
  </si>
  <si>
    <t>Долбяк зуборезный чистовой</t>
  </si>
  <si>
    <t>ГОСТ 9323-79</t>
  </si>
  <si>
    <t>Чашечный, прямозубый, тип 3, m=4,5мм, D=100мм, z=22, без модификации профиля, класс точности A</t>
  </si>
  <si>
    <t>Коробка установочная</t>
  </si>
  <si>
    <t>ТУ 45-87 6ЕО.362.017</t>
  </si>
  <si>
    <t>Костюм хлопчатобумажный инструментальщика</t>
  </si>
  <si>
    <t>60-62</t>
  </si>
  <si>
    <t>Кольцо со шлицем</t>
  </si>
  <si>
    <t>48917725-12 ШТ.48917726-12 ШТ</t>
  </si>
  <si>
    <t>Розетка электрическая</t>
  </si>
  <si>
    <t>741 98</t>
  </si>
  <si>
    <t>10/16А ~250В, 2К+З, немецкий стандарт, с механической блокировкой, 2 модуля 22,5х45мм</t>
  </si>
  <si>
    <t>К 219х7-159х6</t>
  </si>
  <si>
    <t>Монтажный, с жилой из медных проволок с изоляцией из поливинилхлоридного пластиката</t>
  </si>
  <si>
    <t>НВМ-0,35 1 600</t>
  </si>
  <si>
    <t>Пояс электромонтажника для ношения инструментов</t>
  </si>
  <si>
    <t>П.43 26512166 ДN 20 PN 40</t>
  </si>
  <si>
    <t>П.45 29512166 ДN50 PN 40</t>
  </si>
  <si>
    <t>Автолампа</t>
  </si>
  <si>
    <t>А 28х40</t>
  </si>
  <si>
    <t>Трубка из поливинилхлоридного пластиката</t>
  </si>
  <si>
    <t>ГОСТ 19034-82</t>
  </si>
  <si>
    <t>Высшего сорта, исп.I, d=6,0х0,6мм</t>
  </si>
  <si>
    <t>305 ТВ-40А, 6</t>
  </si>
  <si>
    <t>Шариковый упорный одинарный, 80х115х28, инофирменный аналог 51216 (соответствует маркировке ВПЗ)</t>
  </si>
  <si>
    <t>312-389-229530</t>
  </si>
  <si>
    <t>серия 5.903-13 в.1 ч.2</t>
  </si>
  <si>
    <t>Cталь 09Г2С</t>
  </si>
  <si>
    <t>219х7-600</t>
  </si>
  <si>
    <t>Резистор</t>
  </si>
  <si>
    <t>0,5Втх39Ом</t>
  </si>
  <si>
    <t>С1-4</t>
  </si>
  <si>
    <t>332-168-000215</t>
  </si>
  <si>
    <t>Штуцер для ответвлений</t>
  </si>
  <si>
    <t>088 ОСТ 34-10-761-97</t>
  </si>
  <si>
    <t>57х3-300...1200</t>
  </si>
  <si>
    <t>Пластина соединительная</t>
  </si>
  <si>
    <t>Для кабельных лотков INOXKBS 60, INOXKG 60, материал: INOX316 (нж)</t>
  </si>
  <si>
    <t>арт.INOXV 60x200</t>
  </si>
  <si>
    <t>Аппарат местного освещения</t>
  </si>
  <si>
    <t>АМО4 220/36</t>
  </si>
  <si>
    <t>ОПП3-100.159</t>
  </si>
  <si>
    <t>ПКУ 1521-441-54У2</t>
  </si>
  <si>
    <t>Очки защитные</t>
  </si>
  <si>
    <t>Стекло с мелкой металлической сеткой покрыто прозрачной пленкой окиси олова, защита глаз от сантиметровых волн, децеметровых, метровых волн с эффективностью экранирования 25дБ, масса не более 160г</t>
  </si>
  <si>
    <t>ОРЗ-5</t>
  </si>
  <si>
    <t>Войлок технический полугрубошерстный</t>
  </si>
  <si>
    <t>ГОСТ 6308-71</t>
  </si>
  <si>
    <t>Для изготовления сальников, s=3,5мм</t>
  </si>
  <si>
    <t>ПС3,5</t>
  </si>
  <si>
    <t>Угольник монтажный</t>
  </si>
  <si>
    <t>Dorma</t>
  </si>
  <si>
    <t>Для нестандартного крепления доводчика TS83</t>
  </si>
  <si>
    <t>TS83 (У)</t>
  </si>
  <si>
    <t>Пластина монтажная</t>
  </si>
  <si>
    <t>TS83 (П)</t>
  </si>
  <si>
    <t>300 08</t>
  </si>
  <si>
    <t>20х12,5мм, с охватывающей крышкой, без перегородки, L=2,1м, белый</t>
  </si>
  <si>
    <t>ND949150-2690</t>
  </si>
  <si>
    <t>АКВВГЭ 19х2,5</t>
  </si>
  <si>
    <t>06 ОСТ 34-10-754-97</t>
  </si>
  <si>
    <t>D32х15</t>
  </si>
  <si>
    <t>Предел измерений 0-1,0кгс/см2, класс точности 1,5, штуцер-осевой фланец передний, измеряемая среда обычная, IP53, диаметр корпуса 100мм</t>
  </si>
  <si>
    <t>МП3-У У2-1,0 кгс/см2-1,5-штуцер осевой фланец передний-IP53</t>
  </si>
  <si>
    <t>МКЭШ 5х0,35</t>
  </si>
  <si>
    <t>ТУ 26-07-1150-77</t>
  </si>
  <si>
    <t>Ду200, Ру10, фланцевая, с ручным приводом, с невыдвижным шпинделем, для воды при температуре до 100С</t>
  </si>
  <si>
    <t>30ч47бр</t>
  </si>
  <si>
    <t>ТК3-286-90</t>
  </si>
  <si>
    <t>У800</t>
  </si>
  <si>
    <t>Из стали оцинкованной, h=60мм, b=200мм</t>
  </si>
  <si>
    <t>Арт.V 60х200</t>
  </si>
  <si>
    <t>107 35</t>
  </si>
  <si>
    <t>Для кабель-канала 50х80мм, цвет белый, с переходом на кабель-канал шириной 80мм</t>
  </si>
  <si>
    <t>Ватин</t>
  </si>
  <si>
    <t>ГОСТ 19008-82</t>
  </si>
  <si>
    <t>Холстопрошивной, ширина полотна 150см</t>
  </si>
  <si>
    <t>Артикул 2С 13-18-96</t>
  </si>
  <si>
    <t>Микрофон</t>
  </si>
  <si>
    <t>Шумостойкий без кнопки со спиральным шнуром L2,3м для коммутатора КН-3Р, ОАО Муромский радиозавод</t>
  </si>
  <si>
    <t>Рябина МЛ-3</t>
  </si>
  <si>
    <t>Разжимная, d=32мм, L=260мм, z=10</t>
  </si>
  <si>
    <t>U-113</t>
  </si>
  <si>
    <t>Высокочастотный, тип UHF, 50/75 Ом, Male (вилка)</t>
  </si>
  <si>
    <t>PL-259</t>
  </si>
  <si>
    <t>ТУ 26-07-1085-81</t>
  </si>
  <si>
    <t>Ду6, Ру16, стальной, муфтовый, проходной</t>
  </si>
  <si>
    <t>ЗВ-2М (15с80бк)</t>
  </si>
  <si>
    <t>АПВ 2,5</t>
  </si>
  <si>
    <t>ГОСТ 16523-70, ТУ 34-43-10952-85</t>
  </si>
  <si>
    <t>для зажимов</t>
  </si>
  <si>
    <t>КЗ16-1 УХЛ4</t>
  </si>
  <si>
    <t>Тип 1, класс 2, D=125мм, d=22мм, B=1,2мм, z=128, с мелким зубом</t>
  </si>
  <si>
    <t>ГОСТ 17379-83</t>
  </si>
  <si>
    <t>Сталь 20, эллиптическая</t>
  </si>
  <si>
    <t>325х12-219х10</t>
  </si>
  <si>
    <t>Профиль зетовый</t>
  </si>
  <si>
    <t>ТУ 36-1434-2005</t>
  </si>
  <si>
    <t>Перфорированный, из стали с лакокрасочным покрытием, L=2000мм</t>
  </si>
  <si>
    <t>К239У2</t>
  </si>
  <si>
    <t>Лабиринтное кольцо</t>
  </si>
  <si>
    <t>Роликовый радиальный сферический двухрядный с цилиндрическим отверстием и асимметричными роликами, 120х180х46</t>
  </si>
  <si>
    <t>Реле потока</t>
  </si>
  <si>
    <t>ТУ 25-02.102175-79</t>
  </si>
  <si>
    <t>Dу40мм, исполнение 1, с насадкой</t>
  </si>
  <si>
    <t>РПИ-40Н-1</t>
  </si>
  <si>
    <t>Трансформатор тока (ТТ)</t>
  </si>
  <si>
    <t>Т-0,66</t>
  </si>
  <si>
    <t>ЯЛКГ.425143.001 ТУ</t>
  </si>
  <si>
    <t>Объемный, радиоволновой,дальность 12м, Контролируемая площадь 90м2,питание по шлейфу</t>
  </si>
  <si>
    <t>ИО 307-2 "Волна-5"</t>
  </si>
  <si>
    <t>6204-41-3110</t>
  </si>
  <si>
    <t>ГОСТ 25397-90</t>
  </si>
  <si>
    <t>Напаиваемая, тип 66, правая, L=32мм, b=20мм, s=9,0мм, для подрезных и расточных резцов при расточке глухих отверстий</t>
  </si>
  <si>
    <t>Фреза шпоночная</t>
  </si>
  <si>
    <t>ГОСТ 16463-80</t>
  </si>
  <si>
    <t>Цельная, твердосплавная ВК8, с цилиндрическим хвостовиком, d=10мм, L=45мм</t>
  </si>
  <si>
    <t>Трубка резиновая техническая</t>
  </si>
  <si>
    <t>ГОСТ 5496-78</t>
  </si>
  <si>
    <t>Для работы без избыточного давления рабочей среды, морозостойкая, рабочая среда-воздух, азот, инертные газы, средней твердости</t>
  </si>
  <si>
    <t>Шариковый радиальный однорядный с двухсторонним уплотнением, 35х80х23</t>
  </si>
  <si>
    <t>Бур</t>
  </si>
  <si>
    <t>D=30мм</t>
  </si>
  <si>
    <t>УК-2Р</t>
  </si>
  <si>
    <t>Тиристор ТС122-25-11</t>
  </si>
  <si>
    <t>ТС122-25-11</t>
  </si>
  <si>
    <t>Поролон листовой</t>
  </si>
  <si>
    <t>ГОСТ 17622</t>
  </si>
  <si>
    <t>2,0х1,0м</t>
  </si>
  <si>
    <t>Гнездо</t>
  </si>
  <si>
    <t>311-224-205075</t>
  </si>
  <si>
    <t>М20х75</t>
  </si>
  <si>
    <t>105 84</t>
  </si>
  <si>
    <t>Для кабель-канала 35х80мм, самоклеющаяся, L=2м, цвет белый</t>
  </si>
  <si>
    <t>Костюм мужской от ОПЗ</t>
  </si>
  <si>
    <t>Куртка удлиненная+полукомбинезон, ткань арт.33ЮД, плотность 286,2г/м2 с малоусадочной обработкой, состав ткани 100% хлопок, цвет ткани темно-синий, куртка центральная потайная застежка на пуговицах, 2 нагрудных кармана с клапанами, застегивающимися на "л</t>
  </si>
  <si>
    <t>ВВГнг 4х4-1</t>
  </si>
  <si>
    <t>Щиток</t>
  </si>
  <si>
    <t>Вилка штепсельная</t>
  </si>
  <si>
    <t>10А, 220В, с заземляющим контактом</t>
  </si>
  <si>
    <t>ВШ-п-20-IР43-01-10\220</t>
  </si>
  <si>
    <t>Шариковый радиальный однорядный открытый, 30х90х23</t>
  </si>
  <si>
    <t>Кабель для переключателя устройств</t>
  </si>
  <si>
    <t>Кабель для переключателя Mini Din 6Male - Mini Din 6Male</t>
  </si>
  <si>
    <t>Вольтметр щитовой</t>
  </si>
  <si>
    <t>ТУ 25-04.3577-78</t>
  </si>
  <si>
    <t>250В, прямого действия</t>
  </si>
  <si>
    <t>М381.1</t>
  </si>
  <si>
    <t>6162-13-6440</t>
  </si>
  <si>
    <t>ТУ 16-539.275-81</t>
  </si>
  <si>
    <t>6А, 220В, двухклавишный для открытой установки</t>
  </si>
  <si>
    <t>0-2-03-6/220</t>
  </si>
  <si>
    <t>Хомутик</t>
  </si>
  <si>
    <t>ТУ 36.18.00.01-49-2005</t>
  </si>
  <si>
    <t>Наружный диаметр кабеля (провода, трубы) 27мм</t>
  </si>
  <si>
    <t>С437 У2</t>
  </si>
  <si>
    <t>ЗИП к принтерам HP</t>
  </si>
  <si>
    <t>5182-2810</t>
  </si>
  <si>
    <t>Блок термического закрепления печати в лазерном притере HP 5</t>
  </si>
  <si>
    <t>Ручная, правая, для метрической резьбы d=14мм, с шагом P=2,0мм, для поля допуска резьбы 6g</t>
  </si>
  <si>
    <t>Переплетение полотняное. Диаметр проволоки: основы-0,16мм, утка-0,16мм. Среднеарифметический размер ячейки 0,295мм, максимальный размер ячейки 0,46мм</t>
  </si>
  <si>
    <t>N 0,315 Н</t>
  </si>
  <si>
    <t>Крестовина в сборе</t>
  </si>
  <si>
    <t>а/м УАЗ</t>
  </si>
  <si>
    <t>ВК-469-2201025</t>
  </si>
  <si>
    <t>Штуцер с двойной резьбой</t>
  </si>
  <si>
    <t>Светофор</t>
  </si>
  <si>
    <t>ТУ 16-535.591-80</t>
  </si>
  <si>
    <t>Под лампу накаливания В 220-230-15, светофильтр - бесцветный, IP54</t>
  </si>
  <si>
    <t>СС-56У2</t>
  </si>
  <si>
    <t>ТУ 3425-002-34389251-96</t>
  </si>
  <si>
    <t>127В, 50Гц</t>
  </si>
  <si>
    <t>РПУ-2М2116220У3А</t>
  </si>
  <si>
    <t>0,5Втх2,7кОм</t>
  </si>
  <si>
    <t>МЛТ, С2-23, С2-33</t>
  </si>
  <si>
    <t>К 168х10-108х8</t>
  </si>
  <si>
    <t>Клапан обратный кислородный резьба М16х1,5</t>
  </si>
  <si>
    <t>Для защиты кислородных рукавов от обратного удара пламению. Крепится к резаку или горелке</t>
  </si>
  <si>
    <t>Анкер</t>
  </si>
  <si>
    <t>ТУ 36-1445-82</t>
  </si>
  <si>
    <t>С металлическим покрытием, для концевого крепления тросов диаметром 6-8мм к строительным конструкциям зданий</t>
  </si>
  <si>
    <t>К675 У3</t>
  </si>
  <si>
    <t>ГОСТ 10903-77</t>
  </si>
  <si>
    <t>С коническим хвостовиком, нормальной точности, d=47,0мм, L=364мм, конус Морзе 4</t>
  </si>
  <si>
    <t>Шариковый упорный двойной, 30/35х62х34, инофирменный аналог 52207</t>
  </si>
  <si>
    <t>Тканая. Ячейка 1мм, диаметр проволоки - 0,4мм. Ширина полотна 1000мм</t>
  </si>
  <si>
    <t>N1</t>
  </si>
  <si>
    <t>Звонок громкого боя</t>
  </si>
  <si>
    <t>ТУ 4210-010-01395839-95</t>
  </si>
  <si>
    <t>Постоянного тока , 220В</t>
  </si>
  <si>
    <t>ЗГ-2</t>
  </si>
  <si>
    <t>Ороситель унифицированный зонтичный</t>
  </si>
  <si>
    <t>ТУ 12.05801727.007-93</t>
  </si>
  <si>
    <t>Угол раскрытия факела 75град, коэффициент расхода 1,8%, исп.УХЛ4, присоединение к трубопроводу резьбовое, сертификат соответствия</t>
  </si>
  <si>
    <t>3ЕА-71-16610</t>
  </si>
  <si>
    <t>127 ОСТ 34-10-761-97</t>
  </si>
  <si>
    <t>108х4-500</t>
  </si>
  <si>
    <t>Развертка машинная</t>
  </si>
  <si>
    <t>ГОСТ 1672-80</t>
  </si>
  <si>
    <t>Цельная, чистовая, тип 1, с цилиндрическим хвостовиком, d=7,0мм, L=109мм, z=6, с углом 15град, для обработки отверстия с полем допуска H7</t>
  </si>
  <si>
    <t>51645A</t>
  </si>
  <si>
    <t>Черный, для HP DJ 1100C</t>
  </si>
  <si>
    <t>(1-194) модель типа "Цех-мастер" (куртка+брюки); Ми, З, Ву, Нм; на левой передней полочке и на спине, установленный в ОАО "ГМК "НН", цветной логотип; устойчивая маркировка на тканевой основе</t>
  </si>
  <si>
    <t>48-50/4</t>
  </si>
  <si>
    <t>Костюм мужской для защиты от повышенных температур брезентовый</t>
  </si>
  <si>
    <t>ГОСТ Р 12.4.247-2008, ГОСТ 12.4.045-87, ТУ 17-08-327-91</t>
  </si>
  <si>
    <t>Класс защиты 3. Тр, Ми. Техническое описание, технологические и модельные особенности согласно техническому заданию. Ткань верха парусина, плотность 500-600г/м2, цвет зеленый. Материал накладок-спилок кожевенный. Подкладка 100% ВХ, плотность 142г/м2</t>
  </si>
  <si>
    <t>Запасная часть для двигателей серии F L413</t>
  </si>
  <si>
    <t>АВВГ 2х16</t>
  </si>
  <si>
    <t>7362, ЦМК, усс, УКС, 30С-159х6мм</t>
  </si>
  <si>
    <t>Для кабеля коаксиального RG58, 50Ом, диаметр до 6мм, male</t>
  </si>
  <si>
    <t>PL-259/6</t>
  </si>
  <si>
    <t>ПАШК.425119.008-00ТУ</t>
  </si>
  <si>
    <t>Точечный магнитоконтактный для поверхностного монтажа, искровзрывобезопасный 0ExiаmIICT6, IP66, Uкоммутируемое=0,02-72В, tэкспл=-50..+50С, НР</t>
  </si>
  <si>
    <t>ИО102-26/В "Аякс"</t>
  </si>
  <si>
    <t>Блок зажимов наборных</t>
  </si>
  <si>
    <t>ТУ 16-91 ИГФР.687222.035 ТУ</t>
  </si>
  <si>
    <t>Проходной, Iном=16А, Uном=~660В/-440В, количество контактов 10, исполнение выводов: винт-винт</t>
  </si>
  <si>
    <t>БЗН24-4П16-В/В-10-У3</t>
  </si>
  <si>
    <t>Шайба регулировочная</t>
  </si>
  <si>
    <t>Замок дверной</t>
  </si>
  <si>
    <t>ТУ 36.1095-74</t>
  </si>
  <si>
    <t>ЗД-4П</t>
  </si>
  <si>
    <t>52-54/146-152</t>
  </si>
  <si>
    <t>07179-13136</t>
  </si>
  <si>
    <t>Рукав резиновый напорный с текстильным каркасом</t>
  </si>
  <si>
    <t>ГОСТ 18698-79, ТУ 38 30590-97</t>
  </si>
  <si>
    <t>Рабочая среда воздух, углекислый газ, азот и другие инертные газы, Pраб=1,0МПа, d=63мм, D=85мм, для холодного климата. Аналог Г(IV)-10-65-85-ХЛ</t>
  </si>
  <si>
    <t>07000-15155</t>
  </si>
  <si>
    <t>Трубка высокого давления №3</t>
  </si>
  <si>
    <t>№1-ДС38001133.01 ~220В зеленый "Открыто", №2-ДС38001133.01 ~220В зеленый "Закрыто", №3-КУ101102 "Ч" "Открыто", №4-КУ011202 "К" "Закрыто"</t>
  </si>
  <si>
    <t>ПКУ15В-21.23.1 54У2</t>
  </si>
  <si>
    <t>№1-ДС38001133.01 ~220В зеленый "Включено", №2-КУ101102 "Ч" "Пуск", №3-КУ200132 "Рабочий-Отключено-Резерв", №4-ДС38001133.01 ~220В зеленый "Включено", №5-КУ013202 "К" "Стоп", №6-КУ200132 "Рабочий-Отключено-Резерв"</t>
  </si>
  <si>
    <t>Патрон сверлильный</t>
  </si>
  <si>
    <t>ГОСТ 8522-79</t>
  </si>
  <si>
    <t>Трехкулачковый, с ключом, 1-13мм</t>
  </si>
  <si>
    <t>ПВ1 2,5</t>
  </si>
  <si>
    <t>ТУ 25-0963.0003-89</t>
  </si>
  <si>
    <t>Количество подключаемых извещателей-50шт, мощность-60Вт, ток-0,67А</t>
  </si>
  <si>
    <t>ППКСП 051-04-2 "ЭПОС-004"</t>
  </si>
  <si>
    <t>Каска строительная</t>
  </si>
  <si>
    <t>ГОСТ 12.4.087-84</t>
  </si>
  <si>
    <t>корпус каски полиэтиленовый, имеет внешние ребра жесткости, внутренняя оснастка комбинированная: полиэтиленовая несущая лента и текстильный амортизатор, масса не более 400 гр</t>
  </si>
  <si>
    <t>Ороситель водяной дренчерный</t>
  </si>
  <si>
    <t>ГОСТ Р 51043-97</t>
  </si>
  <si>
    <t>Ду15мм, Pу16кгс/см2, розеткой вниз</t>
  </si>
  <si>
    <t>ДВН-15</t>
  </si>
  <si>
    <t>52-54</t>
  </si>
  <si>
    <t>ЗИП к XEROX 5317</t>
  </si>
  <si>
    <t>006K91771</t>
  </si>
  <si>
    <t>Подталкивающий ролик</t>
  </si>
  <si>
    <t>Муфта шаровая</t>
  </si>
  <si>
    <t>3EA-24-31310</t>
  </si>
  <si>
    <t>Шарнир шаровой</t>
  </si>
  <si>
    <t>3EA-24-31310, 31410</t>
  </si>
  <si>
    <t>АКВВГ 4х4</t>
  </si>
  <si>
    <t>Кран пробно-спускной</t>
  </si>
  <si>
    <t>ТУ3712-028-05749381-2002</t>
  </si>
  <si>
    <t>Ду20, Pу10, цапковый с прямым спуском для воды с температурой до +80C</t>
  </si>
  <si>
    <t>10Б9бк1</t>
  </si>
  <si>
    <t>С медными жилами, изоляция из резины, оболочка из поливинилхлоридного пластиката, без защитного покрова</t>
  </si>
  <si>
    <t>КРВГ 7х1</t>
  </si>
  <si>
    <t>Подвес тросовый</t>
  </si>
  <si>
    <t>КЛ-ПТУ3</t>
  </si>
  <si>
    <t>ND949140-5760</t>
  </si>
  <si>
    <t>Соединитель профилей</t>
  </si>
  <si>
    <t>Одноуровневый, 148х56х20 из оцинкованной стали 0,9мм для крестообразного соединения профилей потолочных ПП60х27 при монтаже каркаса для облицовки ГКЛ. Каталог фирмы "АЛБЕС"</t>
  </si>
  <si>
    <t>СР-7-16</t>
  </si>
  <si>
    <t>Костюм утепленный</t>
  </si>
  <si>
    <t>3-х слойный ватин, на пуговицах, воротник искуственный мех, ткань х/б цвет синий, черный, зеленый, серый, отсутствует логотип ЗФОАО "ГМК "Норильский никель"</t>
  </si>
  <si>
    <t>Вкладыш</t>
  </si>
  <si>
    <t>31327-23000-71</t>
  </si>
  <si>
    <t>Роликовый радиальный с короткими цилиндрическими роликами однорядный с двумя бортами на внутреннем кольце и без бортов на наружном кольце, 40х80х18, инофирменный аналог N208</t>
  </si>
  <si>
    <t>2000х1000х10, s10мм</t>
  </si>
  <si>
    <t>АППВ 2х3</t>
  </si>
  <si>
    <t>Тип 3 (для универсальной распиловки древесины), L=400мм, шаг зубьев t=4мм</t>
  </si>
  <si>
    <t>Дисковод FDD</t>
  </si>
  <si>
    <t>3.5", 1,44Мб</t>
  </si>
  <si>
    <t>NEC</t>
  </si>
  <si>
    <t>Размер контейнера 20мм, Рраб=0...10бар, соединение пневматическое G1/4"</t>
  </si>
  <si>
    <t>U-1/4-20</t>
  </si>
  <si>
    <t>Ду25, исполнение 2, без насадки</t>
  </si>
  <si>
    <t>РПИ-25-2</t>
  </si>
  <si>
    <t>ТУ 36.18.00.01-49-89</t>
  </si>
  <si>
    <t>Наружный диаметр кабеля (провода, трубы) 34мм</t>
  </si>
  <si>
    <t>С438У2</t>
  </si>
  <si>
    <t>П.37 29512149 ДN 25 PN 40</t>
  </si>
  <si>
    <t>Проушина</t>
  </si>
  <si>
    <t>02 ОСТ 108.367.37-80, ГОСТ 19281-89</t>
  </si>
  <si>
    <t>Для тяги D=16мм</t>
  </si>
  <si>
    <t>Манометр для точных измерений</t>
  </si>
  <si>
    <t>ТУ 25.05.1481-77</t>
  </si>
  <si>
    <t>D=160мм, верхний предел измерений 1,0кгс/см2, класс точности 0,6, резьба штуцера M20х1,5</t>
  </si>
  <si>
    <t>МТИ-1218</t>
  </si>
  <si>
    <t>Шариковый радиальный однорядный с канавкой на наружном кольце, 35х72х17, инофирменный аналог 6207N</t>
  </si>
  <si>
    <t>ТУ 4854-004-18215408-2001</t>
  </si>
  <si>
    <t>Ду70, Pр=1,6МПа</t>
  </si>
  <si>
    <t>СК-7-1А</t>
  </si>
  <si>
    <t>ГОСТ 25408-90</t>
  </si>
  <si>
    <t>Напаиваемая, тип 20, правая, L=15мм, b=12мм, s=3мм, для торцевых фрез и цековок</t>
  </si>
  <si>
    <t>L=220мм</t>
  </si>
  <si>
    <t>У1109Х-УТ2</t>
  </si>
  <si>
    <t>Мостик штекерный</t>
  </si>
  <si>
    <t>30 30 25 5</t>
  </si>
  <si>
    <t>Для установки по центру клеммы, на 4 позиции, Imax=32A</t>
  </si>
  <si>
    <t>FBS 4-6</t>
  </si>
  <si>
    <t>Клапан масляной форсунки</t>
  </si>
  <si>
    <t>Кнопка управления</t>
  </si>
  <si>
    <t>Исполнение 3</t>
  </si>
  <si>
    <t>КЕ 011У3</t>
  </si>
  <si>
    <t>Клапан обратный пропановый резьба М12х1,25</t>
  </si>
  <si>
    <t>Для предохранения рукава горючего газа от обратного удара пламени. Крепится к резаку или горелке</t>
  </si>
  <si>
    <t>Парной скрутки для монтажа систем сигнализации, Uраб=~250В, с многопроволочными медными жилами, изоляция из полиэтилена, оболочка из ПВХ пластиката, для внутренней прокладки в условиях эксплуатационных изгибов</t>
  </si>
  <si>
    <t>КСПВГ 2х0,2</t>
  </si>
  <si>
    <t>ВРГ 3х1,5(ож)-0,66</t>
  </si>
  <si>
    <t>Роликовый радиальный с короткими цилиндрическими роликами, 75х190х45</t>
  </si>
  <si>
    <t>Ручка оконная</t>
  </si>
  <si>
    <t>Пластмассовая</t>
  </si>
  <si>
    <t>ОСТ 108.530.02-82</t>
  </si>
  <si>
    <t>Резьбовая, место установки-втулки реперов замера ползучести трубопроводов острого пара котлов ТГМЕ-464</t>
  </si>
  <si>
    <t>12X1МФ</t>
  </si>
  <si>
    <t>Губка</t>
  </si>
  <si>
    <t>Для зачистки мест пайки на медных трубах</t>
  </si>
  <si>
    <t>М8х60</t>
  </si>
  <si>
    <t>Выключатель кнопочный</t>
  </si>
  <si>
    <t>Исполнение 3, черный</t>
  </si>
  <si>
    <t>Исполнение 4, черный, пуск</t>
  </si>
  <si>
    <t>КЕ 081</t>
  </si>
  <si>
    <t>Крышка в сборе</t>
  </si>
  <si>
    <t>З7В-1СТ-2020</t>
  </si>
  <si>
    <t>90-33,7х3,2</t>
  </si>
  <si>
    <t>ТУ ОЖО.467.093</t>
  </si>
  <si>
    <t>0,125Втх1,5кОм+/-1%</t>
  </si>
  <si>
    <t>С2-33</t>
  </si>
  <si>
    <t>М42300 пpям 0-10В</t>
  </si>
  <si>
    <t>Топливопровод</t>
  </si>
  <si>
    <t>Предел измерений 0-2,5кгс/см2, класс точности 1,5, штуцер-радиальный без фланца, измеряемая среда обычная, IP53, диаметр корпуса 160мм</t>
  </si>
  <si>
    <t>МП4-У У2-2,5кгс/см2-1,5-штуцер радиальный без фланца-IP53</t>
  </si>
  <si>
    <t>Коробка УК-П</t>
  </si>
  <si>
    <t>ТУ 3461-001-56433581-01</t>
  </si>
  <si>
    <t>Светодиодный, "&lt;---" cо звуковым оповещателем, 12В</t>
  </si>
  <si>
    <t>0,66кВ, с алюминиевыми жилами, изоляция и оболочка из поливинилхлоридного пластиката пониженной горючести</t>
  </si>
  <si>
    <t>АВВГнг 2х6-0,66</t>
  </si>
  <si>
    <t>922264.0003</t>
  </si>
  <si>
    <t>Реле в сборе</t>
  </si>
  <si>
    <t>6970-81-3520</t>
  </si>
  <si>
    <t>ТУ 16-522.157-83</t>
  </si>
  <si>
    <t>380В, 50 Гц, 6,3А</t>
  </si>
  <si>
    <t>ВА 51-25-340010020УХЛ3</t>
  </si>
  <si>
    <t>180-190-58-2-3</t>
  </si>
  <si>
    <t>ГОСТ 8882-75</t>
  </si>
  <si>
    <t>Шариковый радиальный однорядный с двухсторонним уплотнением, 20х47х18, инофирменный аналог 62204-2RS1</t>
  </si>
  <si>
    <t>Ремень клиновый</t>
  </si>
  <si>
    <t>Правый, исп.1, короткий, с проходным хвостовиком, d=12мм, для метрической резьбы с шагом P=1,0мм, L=84мм, одинарный, для сквозных отверстий</t>
  </si>
  <si>
    <t>БИ 279-210.00</t>
  </si>
  <si>
    <t>Трубоприжим</t>
  </si>
  <si>
    <t>ГОСТ 25426-90</t>
  </si>
  <si>
    <t>Напаиваемая, тип 07, правая, L=25мм, b=14мм, s=8,0мм, для подрезных, проходных, расточных и револьверных резцов</t>
  </si>
  <si>
    <t>Ду35, для медных труб, L=50мм, Za=1,5мм</t>
  </si>
  <si>
    <t>Ограничитель</t>
  </si>
  <si>
    <t>Инструмент для сборки двигателей серии BF4 M1011</t>
  </si>
  <si>
    <t>147 ОСТ 34-10-761-97</t>
  </si>
  <si>
    <t>159х7,0-250</t>
  </si>
  <si>
    <t>0,5Втх3,9кОм</t>
  </si>
  <si>
    <t>311-224-125045</t>
  </si>
  <si>
    <t>М12х45</t>
  </si>
  <si>
    <t>Оправа защитная прямая</t>
  </si>
  <si>
    <t>ТУ 92-887.021-91</t>
  </si>
  <si>
    <t>Длина верхней части 285мм, длина нижней части 100мм, исп.2, для технических термометров</t>
  </si>
  <si>
    <t>ОТП №2 н.ч.100</t>
  </si>
  <si>
    <t>ГОСТ 24696-81</t>
  </si>
  <si>
    <t>Роликовый радиальный сферический двухрядный, 75х160х55</t>
  </si>
  <si>
    <t>Ящик протяжный</t>
  </si>
  <si>
    <t>600х400х200, IP54</t>
  </si>
  <si>
    <t>К655У2</t>
  </si>
  <si>
    <t>Кольцо защитное</t>
  </si>
  <si>
    <t>4081-4614042</t>
  </si>
  <si>
    <t>ТУ ОЖО.467.093 ТУ</t>
  </si>
  <si>
    <t>2Втх10кОм+/-1%</t>
  </si>
  <si>
    <t>Концентратор телефонный</t>
  </si>
  <si>
    <t>Риф -1151</t>
  </si>
  <si>
    <t>923107.0455</t>
  </si>
  <si>
    <t>108У-13</t>
  </si>
  <si>
    <t>ОЖО.467.093 ТУ</t>
  </si>
  <si>
    <t>0,25Втх2,2кОм+/-1%</t>
  </si>
  <si>
    <t>Подушка</t>
  </si>
  <si>
    <t>210-1801030А</t>
  </si>
  <si>
    <t>Трансмиссия, раздаточная коробка</t>
  </si>
  <si>
    <t>Шариковый радиальный сферический двухрядный с цилиндрическим отверстием, 90х160х30, инофирменный аналог 1218</t>
  </si>
  <si>
    <t>Сапоги юфтевые для горячих цехов</t>
  </si>
  <si>
    <t>12.4.032-77</t>
  </si>
  <si>
    <t>Термоюфть, огнестойкя подошва</t>
  </si>
  <si>
    <t>Точечный магнитоконтактный. Расстояние срабатывания 10мм, Uкомм=0,05-72В, Iкомм=0,0001-0,25А, диапазон температур эксплуатации от -50C до +50C, для открытой установки</t>
  </si>
  <si>
    <t>ИО-102-2</t>
  </si>
  <si>
    <t>Профиль перфорированный С-образный</t>
  </si>
  <si>
    <t>Стальной, с лакокрасочным покрытием, L=1000мм</t>
  </si>
  <si>
    <t>К108/1У2</t>
  </si>
  <si>
    <t>Тиристор Т132-50-10</t>
  </si>
  <si>
    <t>Т132-50-10</t>
  </si>
  <si>
    <t>серия 5.903-13, вып.1, ч.2</t>
  </si>
  <si>
    <t>89x3,5-200, 250</t>
  </si>
  <si>
    <t>Куртка брезентовая с ОП с налокотниками</t>
  </si>
  <si>
    <t>ГОСТ 12.4.016-83, ГОСТ 12.4.045-87, ТУ 17-08-117-80</t>
  </si>
  <si>
    <t>(1-096) модель типа "Костюм для сварщика", накладки из ткани куртки (куртка); Тр; Ми; на левой передней полочке и на спине, установленный в ОАО "ГМК "НН" цветной логотип, устойчивая маркировка на тканевой основе</t>
  </si>
  <si>
    <t>Переход точеный</t>
  </si>
  <si>
    <t>11 ОСТ 34-10-423-90</t>
  </si>
  <si>
    <t>сталь 08Х18Н10Т</t>
  </si>
  <si>
    <t>50х20-2,5</t>
  </si>
  <si>
    <t>Пеногенератор</t>
  </si>
  <si>
    <t>ГПС-200</t>
  </si>
  <si>
    <t>ЗИП к Xerox DC470ST</t>
  </si>
  <si>
    <t>108R00151</t>
  </si>
  <si>
    <t>DADF Paper Feed Roll Cartridge</t>
  </si>
  <si>
    <t>Комплект роликов</t>
  </si>
  <si>
    <t>Основание</t>
  </si>
  <si>
    <t>MVB0T/101021</t>
  </si>
  <si>
    <t>Для установки на стандартную 35мм DIN-рейку</t>
  </si>
  <si>
    <t>серия MT0</t>
  </si>
  <si>
    <t>L=925мм, для труб с наружным диаметром 25-27мм. Допустимая растягивающая сила 150Н. IP40. В сборе: трубный и вводной штуцеры, 2 колпачка, шланг, установочная заземляющая гайка, винт</t>
  </si>
  <si>
    <t>К1082У3</t>
  </si>
  <si>
    <t>БЗ24-4П/16</t>
  </si>
  <si>
    <t>21Д-1007010-Б</t>
  </si>
  <si>
    <t>НРШМ 10х1,5</t>
  </si>
  <si>
    <t>Legrand 75022</t>
  </si>
  <si>
    <t>Рамка для 2х2 модуля, вертикальная установка</t>
  </si>
  <si>
    <t>Мозаик</t>
  </si>
  <si>
    <t>Колодка с накладками</t>
  </si>
  <si>
    <t>500-3501090-А</t>
  </si>
  <si>
    <t>07000-12100</t>
  </si>
  <si>
    <t>920971.0007</t>
  </si>
  <si>
    <t>460735.0100</t>
  </si>
  <si>
    <t>Жилет сигнальный оранжевый</t>
  </si>
  <si>
    <t>ГОСТ 12.4.219-99</t>
  </si>
  <si>
    <t>Ткань артикул С-99ЮГ, плотность 260г/м2, состав: 80%-х/б, 20%-полиэфир, цвет-оранжевый, полосы из световозвращающего материала, одна-горизонтальная вокруг торса, две вертикальные полосы, соединяющиеся с полосой на торсе спереди и сзади через плечи, ширин</t>
  </si>
  <si>
    <t>90501-45228</t>
  </si>
  <si>
    <t>311-760-761268</t>
  </si>
  <si>
    <t>АВВГ 3х2,5+1х2,5-1</t>
  </si>
  <si>
    <t>317 04</t>
  </si>
  <si>
    <t>Выдвижной блок для монтажа рамки Mosaic 316 11</t>
  </si>
  <si>
    <t>377х10</t>
  </si>
  <si>
    <t>Трап канализационный</t>
  </si>
  <si>
    <t>ГОСТ 1811-97</t>
  </si>
  <si>
    <t>Чугунный, эмалированный</t>
  </si>
  <si>
    <t>ТВ50</t>
  </si>
  <si>
    <t>d=3,0х0,4мм, высшего сорта, исп.I</t>
  </si>
  <si>
    <t>305 ТВ-40А, 3</t>
  </si>
  <si>
    <t>СМК-1</t>
  </si>
  <si>
    <t>Коробка зажимов</t>
  </si>
  <si>
    <t>ТУ 3433-005-23120818-04</t>
  </si>
  <si>
    <t>Uном=~380В, Iном=25А, IP54</t>
  </si>
  <si>
    <t>КЗ-8 У3</t>
  </si>
  <si>
    <t>CA-DPS-PC-10</t>
  </si>
  <si>
    <t>Сжим ответвительный</t>
  </si>
  <si>
    <t>ТУ 36.18.00.01-52-89</t>
  </si>
  <si>
    <t>Сечение проводников магистральных 4-10мм, ответвительных 1,5-2,5мм</t>
  </si>
  <si>
    <t>У739МУЗ</t>
  </si>
  <si>
    <t>ГОСТ 4252-75</t>
  </si>
  <si>
    <t>Шариковый радиально-упорный двухрядный с цельными кольцами, 25х52х20,6, инофирменный аналог 3205 (соответствует маркировке ВПЗ)</t>
  </si>
  <si>
    <t>4085-4617120</t>
  </si>
  <si>
    <t>1-50-6</t>
  </si>
  <si>
    <t>Прижим кабельный</t>
  </si>
  <si>
    <t>ТУ 3449-022-01394366-2006</t>
  </si>
  <si>
    <t>Диаметр закрепляемых кабелей, проводов и труб 36мм</t>
  </si>
  <si>
    <t>ПКТ-36У3</t>
  </si>
  <si>
    <t>Шланг гофрированный</t>
  </si>
  <si>
    <t>Д-25</t>
  </si>
  <si>
    <t>Кольцо поршневое первого ремонтного размера (увеличенное на 0,5 мм)</t>
  </si>
  <si>
    <t>130-1000101-Р1</t>
  </si>
  <si>
    <t>Высший сорт, изоляционная, d=3,0мм, s=0,40мм, исп.I</t>
  </si>
  <si>
    <t>305 ТВ-40, 3</t>
  </si>
  <si>
    <t>Датчик магнитогерконовый</t>
  </si>
  <si>
    <t>ПАШК.425119.049 ТУ</t>
  </si>
  <si>
    <t>Iкомм=0,001-1,0А, Uкомм=0,02-250В, рабочий зазор до 100мм, IP55, диапазон температур эксплуатации от -50C до +50C. В комплекте: блок геркона, блок магнита</t>
  </si>
  <si>
    <t>ДПМ-1-100</t>
  </si>
  <si>
    <t>Тип 221 по ГОСТ 25500-82, сорт 1, длительно допустимая рабочая температура от -65C до +155C</t>
  </si>
  <si>
    <t>СТЭФ-I 1с-20,0</t>
  </si>
  <si>
    <t>Флагтух</t>
  </si>
  <si>
    <t>ГОСТ 21790-93</t>
  </si>
  <si>
    <t>Красный, b150см</t>
  </si>
  <si>
    <t>Артикул С-34ЮД</t>
  </si>
  <si>
    <t>106 01</t>
  </si>
  <si>
    <t>Для кабель-канала 35х80мм, цвет белый, 60...100град</t>
  </si>
  <si>
    <t>ТУ 3464-001-12031721-2000</t>
  </si>
  <si>
    <t>монтажная</t>
  </si>
  <si>
    <t>КСМ-15</t>
  </si>
  <si>
    <t>302 24</t>
  </si>
  <si>
    <t>Разгрузочн.сопряжен.диск</t>
  </si>
  <si>
    <t>ШАОН 6</t>
  </si>
  <si>
    <t>ТУ3413-11438-89</t>
  </si>
  <si>
    <t>А4А-300-2</t>
  </si>
  <si>
    <t>ТУ 16-99 ИУКЖ.641232.015 ТУ</t>
  </si>
  <si>
    <t>Uном=380В, 50Гц, Iном=2А, 3P, характеристика расцепителя K (12In), IP20</t>
  </si>
  <si>
    <t>ВА61F29-3K2УХЛ3</t>
  </si>
  <si>
    <t>312-389-139530</t>
  </si>
  <si>
    <t>Втулка переходная</t>
  </si>
  <si>
    <t>ГОСТ 13598-85</t>
  </si>
  <si>
    <t>4/3, для крепления инструмента с коническим хвостовиком</t>
  </si>
  <si>
    <t>ТК3-285-90</t>
  </si>
  <si>
    <t>С600</t>
  </si>
  <si>
    <t>Халат рабочий х/б</t>
  </si>
  <si>
    <t>ГОСТ 12.4.131-83</t>
  </si>
  <si>
    <t>Ткань х/б, длинный рукав, различных цветов (черный, синий, зеленый), без логотипа</t>
  </si>
  <si>
    <t>Шариковый радиальный однорядный открытый, 75х115х20, инофирменный аналог 6015</t>
  </si>
  <si>
    <t>Приспособление для установки сальника</t>
  </si>
  <si>
    <t>Шариковый радиальный сферический двухрядный с коническим отверстием, 25х52х15, инофирменный аналог 1206K+H206</t>
  </si>
  <si>
    <t>черт.24821-00-00</t>
  </si>
  <si>
    <t>сигнальный</t>
  </si>
  <si>
    <t>СОБС-2АУЗ</t>
  </si>
  <si>
    <t>КЗНС-0,8</t>
  </si>
  <si>
    <t>ТУ 34-43-10952-8Б</t>
  </si>
  <si>
    <t>Uном=~660В, 50Гц, Iном=16А</t>
  </si>
  <si>
    <t>КЗ 6-2 УХЛ4</t>
  </si>
  <si>
    <t>ND090944-0440</t>
  </si>
  <si>
    <t>ЗВВ-66-21210</t>
  </si>
  <si>
    <t>Роликовый игольчатый, 60х120х58/60</t>
  </si>
  <si>
    <t>Стекло ветрового окна</t>
  </si>
  <si>
    <t>452-5206010</t>
  </si>
  <si>
    <t>Напаиваемая, тип 61, исп.1, L=20мм, b=12мм, s=7,0мм, для проходных, расточных и револьверных резцов</t>
  </si>
  <si>
    <t>Диск сцепления ведомый</t>
  </si>
  <si>
    <t>451-01-1601130</t>
  </si>
  <si>
    <t>113R00497/113R00651</t>
  </si>
  <si>
    <t>к XEROX DC 535/45/55</t>
  </si>
  <si>
    <t>Ролики подачи</t>
  </si>
  <si>
    <t>420675.0500</t>
  </si>
  <si>
    <t>Ду300, Pу25, исполнение А, s=2мм</t>
  </si>
  <si>
    <t>А-300-25 ПМБ</t>
  </si>
  <si>
    <t>Протектор дорожный, TL&amp;TT</t>
  </si>
  <si>
    <t>Я-456, О-118, Я-630, VS-6, КАМА-GRANT 195/65R15 LI 91</t>
  </si>
  <si>
    <t>Роликовый радиальный с короткими цилиндрическими роликами однорядный с двумя бортами на внутреннем кольце и без бортов на наружном кольце, 90х160х30</t>
  </si>
  <si>
    <t>312-389-044624</t>
  </si>
  <si>
    <t>Костюм пуховый</t>
  </si>
  <si>
    <t>Куртка укороченная, брюки полукомбинизоном, без логотипа, цвет синий, зеленый, белый</t>
  </si>
  <si>
    <t>M</t>
  </si>
  <si>
    <t>Завертка накладная</t>
  </si>
  <si>
    <t>ГОСТ 5090-86</t>
  </si>
  <si>
    <t>Для форточек окон жилых зданий, правое исполнение, стальная</t>
  </si>
  <si>
    <t>Болт крепления маховика</t>
  </si>
  <si>
    <t>Запасная часть для двигателей серии BF M1012/1013</t>
  </si>
  <si>
    <t>D10мм</t>
  </si>
  <si>
    <t>ФЛ-001-149х106х2,4</t>
  </si>
  <si>
    <t>Высший сорт, изоляционная, d=2,0мм, s=0,40мм, исп.I</t>
  </si>
  <si>
    <t>305 ТВ-40, 2</t>
  </si>
  <si>
    <t>L=395мм, l=320мм</t>
  </si>
  <si>
    <t>У1093У3</t>
  </si>
  <si>
    <t>КВВГЭ 5х1,5</t>
  </si>
  <si>
    <t>Туфли кожаные женские</t>
  </si>
  <si>
    <t>ГОСТ 26167-84</t>
  </si>
  <si>
    <t>Верх их хромовой кожи, подошва и каблук из пористой резины, метод крепления клеевой</t>
  </si>
  <si>
    <t>Светодиодный, "---&gt;" cо звуковым оповещателем, 12В</t>
  </si>
  <si>
    <t>Колпачок защитный</t>
  </si>
  <si>
    <t>Арт. DOPHSME</t>
  </si>
  <si>
    <t>Для стойки HSME, материал-ПВХ пластмасса, цвет-желтый</t>
  </si>
  <si>
    <t>Пружина нажимная</t>
  </si>
  <si>
    <t>921477.0032</t>
  </si>
  <si>
    <t>Шариковый упорный в закрытом корпусе</t>
  </si>
  <si>
    <t>ГОСТ 1077-79</t>
  </si>
  <si>
    <t>Горючий газ-ацетилен, толщина свариваемого металла 4-6мм, вес 1,25кг</t>
  </si>
  <si>
    <t>Шариковый радиальный однорядный открытый, 10х35х11, инофирменный аналог 6300</t>
  </si>
  <si>
    <t>РГ2.184.162 ТУ</t>
  </si>
  <si>
    <t>Импульсно-тональный, кнопочный номеронабиратель, программирование 13 номеров, настольно-настенное исполнение. Сертификат соответствия, разрешение на применение Ростехнадзора</t>
  </si>
  <si>
    <t>Телта-214</t>
  </si>
  <si>
    <t>ПАШК.425119.021-04 ТУ</t>
  </si>
  <si>
    <t>Iкомм=0,001-0,5А, Uкомм=0,02-72В, нормально разомкнутый, IP55, диапазон температур эксплуатации от -50C до +50C. В комплекте: блок геркона, блок магнита, металлорукав L=700мм</t>
  </si>
  <si>
    <t>ДПМ-3 исп.04</t>
  </si>
  <si>
    <t>Трубка высокого давления</t>
  </si>
  <si>
    <t>Участок тркбопровода продувной свечи верхний</t>
  </si>
  <si>
    <t>черт.359945-ОНО1.00.00.00-02сб</t>
  </si>
  <si>
    <t>4986, ЦМК, усс, УКС</t>
  </si>
  <si>
    <t>ТУ 3428-007-59826184-2007</t>
  </si>
  <si>
    <t>№1-КУ101102 "Ч" "Пуск", №2-КУ011202 "К" "Стоп"</t>
  </si>
  <si>
    <t>ПКУ15-21.121-54У2</t>
  </si>
  <si>
    <t>Пластина стопорная</t>
  </si>
  <si>
    <t>Редуктор бортовой, трансмиссия</t>
  </si>
  <si>
    <t>700-31-2440</t>
  </si>
  <si>
    <t>ВВГ 3х4-1</t>
  </si>
  <si>
    <t>Кл.точности 1,5, переменного тока, диапазон измерений от 0 до 600А, через трансформатор тока с вторичным током 5А, щитовой, с поверкой ЦСМ, в комплекте уголки монтажные 2шт</t>
  </si>
  <si>
    <t>Э365-1</t>
  </si>
  <si>
    <t>Устройство штатное монтажное</t>
  </si>
  <si>
    <t>ЦФСК-425921.000</t>
  </si>
  <si>
    <t>Устройство Для крепления ИП 212-3СУ</t>
  </si>
  <si>
    <t>2/1, для крепления инструмента с коническим хвостовиком</t>
  </si>
  <si>
    <t>S015020</t>
  </si>
  <si>
    <t>Черный, для Epson LX1000, FX100/105/1000/1050/1170/1180, LQ1000/1050/1170</t>
  </si>
  <si>
    <t>Изолятор армированный</t>
  </si>
  <si>
    <t>ТУ 36-107-80</t>
  </si>
  <si>
    <t>Для крепления шинодержателей и плоских шин</t>
  </si>
  <si>
    <t>К710У2</t>
  </si>
  <si>
    <t>Опора 159У</t>
  </si>
  <si>
    <t>07 ОСТ 34-10-615-93</t>
  </si>
  <si>
    <t>ТУ 36-2568-83</t>
  </si>
  <si>
    <t>КС 40-I</t>
  </si>
  <si>
    <t>Тиристор ТС112-16-12</t>
  </si>
  <si>
    <t>ТС112-16-12</t>
  </si>
  <si>
    <t>Шариковый радиальный сферический двухрядный с цилиндрическим отверстием, 35х75х23, инофирменный аналог 2207</t>
  </si>
  <si>
    <t>106 21</t>
  </si>
  <si>
    <t>Щтуцер для ответвлений</t>
  </si>
  <si>
    <t>040 ОСТ 34-10-761-97</t>
  </si>
  <si>
    <t>32х2-80;100</t>
  </si>
  <si>
    <t>Для безрезьбового соединения труб с металлорукавами или патрубками У476-У479, наружный диаметр металлорукава 56-58мм, наружный диаметр трубы 59-61мм</t>
  </si>
  <si>
    <t>ТР-8У3</t>
  </si>
  <si>
    <t>Роликовый радиально-упорный конический однорядный, 65х120х32,75, инофирменный аналог 32213</t>
  </si>
  <si>
    <t>Халат мужской</t>
  </si>
  <si>
    <t>(1-192) модель типа "Халат мужской"; З; на левой передней полочке и на спине установленный цветной логотип, устойчивая маркировка на тканевой основе, цвет темно-синий</t>
  </si>
  <si>
    <t>72-74/182-188</t>
  </si>
  <si>
    <t>3,3 кОм</t>
  </si>
  <si>
    <t>ОмЛТ-0,5</t>
  </si>
  <si>
    <t>Для RG-213, 50Ом, male, обжимной</t>
  </si>
  <si>
    <t>BNC-7001E</t>
  </si>
  <si>
    <t>Правый, исп.1, для трубной резьбы, d=1/8", одинарный, для глухих отверстий</t>
  </si>
  <si>
    <t>159-06</t>
  </si>
  <si>
    <t>Тканая. Ячейка 0,1мм, диаметр проволоки=0,06мм. Ширина полотна 1000мм</t>
  </si>
  <si>
    <t>N0,1</t>
  </si>
  <si>
    <t>Р1 У-150</t>
  </si>
  <si>
    <t>ТУ 16-93 БКЖИ 642245.001 ТУ</t>
  </si>
  <si>
    <t>№1-КУ101102 "Ч" "Пуск", №2-КУ011202 "К" "Стоп", №3-КУ200132 "Мест.-0-Дист."</t>
  </si>
  <si>
    <t>ПКУ3-У2</t>
  </si>
  <si>
    <t>Тиристор</t>
  </si>
  <si>
    <t>ТС-112-10-12 кл.12</t>
  </si>
  <si>
    <t>ГОСТ 7634-75</t>
  </si>
  <si>
    <t>Роликовый радиальный многорядный, 110х170х45, инофирменный аналог NN3022R (соответствует маркировке ВПЗ-NN3022ASK)</t>
  </si>
  <si>
    <t>Рычаг доводчика</t>
  </si>
  <si>
    <t>Стандартный, из профильной стали, серебристый</t>
  </si>
  <si>
    <t>Dorma TS</t>
  </si>
  <si>
    <t>300/5</t>
  </si>
  <si>
    <t>ТОЛК-6</t>
  </si>
  <si>
    <t>Ду50, Pу160, исполнение Б, s=2мм</t>
  </si>
  <si>
    <t>Б-50-160 ПМБ-1</t>
  </si>
  <si>
    <t>ГОСТ 16-434.041-84</t>
  </si>
  <si>
    <t>10А, 220В, IP43, с третьим заземляющим контактом, для открытой установки, одноместная.</t>
  </si>
  <si>
    <t>РШ-ц-20-О-Iр43-01-10/220</t>
  </si>
  <si>
    <t>Сорочка рабочая мужская х/б</t>
  </si>
  <si>
    <t>ОСТ 17-310-74</t>
  </si>
  <si>
    <t>Ткань: фланель, состав: х/б-100%, рисунок "клетка", темных тонов</t>
  </si>
  <si>
    <t>60-62/182-188</t>
  </si>
  <si>
    <t>Фуфайка мужская</t>
  </si>
  <si>
    <t>ТУ 36-1459-82</t>
  </si>
  <si>
    <t>для светильников</t>
  </si>
  <si>
    <t>К25</t>
  </si>
  <si>
    <t>Блок клеммный</t>
  </si>
  <si>
    <t>6А, 400В, сечение провода 1,5мм2, 16 контактов из никелированной латуни, температура эксплуатации до +105C, материал корпуса-нейлон 66</t>
  </si>
  <si>
    <t>Арт.PA-8</t>
  </si>
  <si>
    <t>К 273х7-159х6</t>
  </si>
  <si>
    <t>Терморегулятор жаровочного шкафа</t>
  </si>
  <si>
    <t>ГОСТ 20575-7</t>
  </si>
  <si>
    <t>С ПВХ изоляцией</t>
  </si>
  <si>
    <t>ТРВ 2х0,4</t>
  </si>
  <si>
    <t>Ду100, Pу10, исполнение А, s=2мм</t>
  </si>
  <si>
    <t>А-100-10 ПМБ-1</t>
  </si>
  <si>
    <t>ГОСТ 24137-80</t>
  </si>
  <si>
    <t>ВСт3сп</t>
  </si>
  <si>
    <t>Шариковый упорный одинарный, 55х90-89х21</t>
  </si>
  <si>
    <t>Опора скользящая и неподвижная</t>
  </si>
  <si>
    <t>ОСТ 34-10-615-93</t>
  </si>
  <si>
    <t>159У-07</t>
  </si>
  <si>
    <t>311-224-105050</t>
  </si>
  <si>
    <t>М10х50</t>
  </si>
  <si>
    <t>Роликовый радиально-упорный конический однорядный, 30х72х21,75</t>
  </si>
  <si>
    <t>Термометр прямой</t>
  </si>
  <si>
    <t>Предел измерения -35+50грС,монтажная длина 253мм</t>
  </si>
  <si>
    <t>П2-1-260-253</t>
  </si>
  <si>
    <t>56-58</t>
  </si>
  <si>
    <t>Каркас</t>
  </si>
  <si>
    <t>3E-6+6S</t>
  </si>
  <si>
    <t>082 ОСТ 34-10-761-97</t>
  </si>
  <si>
    <t>57х3-80</t>
  </si>
  <si>
    <t>Правый, исп.1, короткий, с проходным хвостовиком, d=52мм, для метрической резьбы с шагом P=1,5мм, L=175мм, одинарный, для сквозных отверстий</t>
  </si>
  <si>
    <t>Фиксатор кабеля</t>
  </si>
  <si>
    <t>302 65</t>
  </si>
  <si>
    <t>Для кабель-каналов 40х12,5мм, 40х16мм, 40х20мм</t>
  </si>
  <si>
    <t>С коническим хвостовиком, нормальной точности, d=43,5мм, L=359мм, конус Морзе 4</t>
  </si>
  <si>
    <t>Запасная часть для двигателей серии BFM1013, деталь топливной системы</t>
  </si>
  <si>
    <t>Роликовый радиальный с короткими цилиндрическими роликами, 35х80х31, инофирменный аналог NJ2306ECMA</t>
  </si>
  <si>
    <t>С коническим хвостовиком, нормальной точности, d=58,0мм, L=422мм, конус Морзе 5</t>
  </si>
  <si>
    <t>200-225мм</t>
  </si>
  <si>
    <t>Для крепления шин прямоугольного сечения</t>
  </si>
  <si>
    <t>ШП-1-375АУ1</t>
  </si>
  <si>
    <t>Сукно</t>
  </si>
  <si>
    <t>ГОСТ 6621-72, ТУ 8355-01000322324-96</t>
  </si>
  <si>
    <t>Шерстяное для термозащитной одежды, 2С15БС</t>
  </si>
  <si>
    <t>Артикул 6425, 6426, 5405</t>
  </si>
  <si>
    <t>Рабочая среда воздух, углекислый газ, азот и другие инертные газы, Pраб=1,0МПа, d=25мм, D=40мм, для холодного климата</t>
  </si>
  <si>
    <t>Резьбомер</t>
  </si>
  <si>
    <t>№1</t>
  </si>
  <si>
    <t>Роликовый радиально-упорный конический однорядный, 30х55х17, инофирменный аналог 32006X</t>
  </si>
  <si>
    <t>L=425мм, для труб с наружным диаметром 32-34мм. Допустимая растягивающая сила 150Н. IP40. В сборе: трубный и вводной штуцеры, 2 колпачка, шланг, установочная заземляющая гайка, винт</t>
  </si>
  <si>
    <t>К1083У3</t>
  </si>
  <si>
    <t>Гильза защитная</t>
  </si>
  <si>
    <t>.630мм -08Х13</t>
  </si>
  <si>
    <t>ДДШ 4 819 015</t>
  </si>
  <si>
    <t>ГОСТ 27652-88</t>
  </si>
  <si>
    <t>Тип Б (куртка+брюки). Куртка с отложным воротником, вентиляционное отверстие на спине под кокеткой. Брюки с притачным поясом</t>
  </si>
  <si>
    <t>Тройник прямой</t>
  </si>
  <si>
    <t>Ду150</t>
  </si>
  <si>
    <t>ТП-150х150</t>
  </si>
  <si>
    <t>ГОСТ 6942.12-80</t>
  </si>
  <si>
    <t>90С, 100х100, ЧКР</t>
  </si>
  <si>
    <t>Бокс телефонный</t>
  </si>
  <si>
    <t>БКТ 30х2</t>
  </si>
  <si>
    <t>ТУ 16-526.508-82</t>
  </si>
  <si>
    <t>110В, постоянного тока, белый</t>
  </si>
  <si>
    <t>ВК16-19Б 22123-40У3</t>
  </si>
  <si>
    <t>741 96</t>
  </si>
  <si>
    <t>Для DLP, 2K+3, немецкий стандарт, с защитными шторками, 10/16А, ~250В</t>
  </si>
  <si>
    <t>2Втх2,2кОм +/-10%</t>
  </si>
  <si>
    <t>ПРППМ 2х0,9</t>
  </si>
  <si>
    <t>Полоска маркировочная</t>
  </si>
  <si>
    <t>Без маркировки, полоса с 10 табличками для самостоятельной маркировки с помощью B-STIFT или системы CMS, для клемм шириной 6,2мм, цвет белый. В упаковке 10шт</t>
  </si>
  <si>
    <t>ZB 6: UNBEDRUCKT, арт.1051003</t>
  </si>
  <si>
    <t>Петля</t>
  </si>
  <si>
    <t>Полутомпаковая, нормальной точности изготовления, полотняного переплетения, из проволки D=0,120мм марки Л-80, номинальный размер стороны ячейки в свету 0,200мм</t>
  </si>
  <si>
    <t>02 Н</t>
  </si>
  <si>
    <t>Ду65, Pу16, проходной муфтовый, рабочая среда вода, пар при температуре до +225C</t>
  </si>
  <si>
    <t>15кч33п</t>
  </si>
  <si>
    <t>ТУ 16-522.064-82</t>
  </si>
  <si>
    <t>6А</t>
  </si>
  <si>
    <t>АЕ 1031</t>
  </si>
  <si>
    <t>Ду=100,dу=50, масса 6кг</t>
  </si>
  <si>
    <t>ТП-100х50</t>
  </si>
  <si>
    <t>16Ах10</t>
  </si>
  <si>
    <t>ФИАК. 425212.001 ТУ</t>
  </si>
  <si>
    <t>Тепловой, дифференцированный, искробезопасный, tном=+70C, tэкспл=-50...+50C</t>
  </si>
  <si>
    <t>ИП 103-5/1-А3 ИБ</t>
  </si>
  <si>
    <t>312-389-199530</t>
  </si>
  <si>
    <t>Ду40, Pу16, исполнение А, s=2мм</t>
  </si>
  <si>
    <t>А-40-16 ПМБ</t>
  </si>
  <si>
    <t>07000-12090</t>
  </si>
  <si>
    <t>Щиток электропитания</t>
  </si>
  <si>
    <t>ЭЩП-2М-10</t>
  </si>
  <si>
    <t>Муфта трубная</t>
  </si>
  <si>
    <t>Наружный диаметр вводной трубы 25-27мм</t>
  </si>
  <si>
    <t>МТ22У2</t>
  </si>
  <si>
    <t>Регулятор температуры горячего водоснабжения</t>
  </si>
  <si>
    <t>ТУ 4218-008-00225615-00</t>
  </si>
  <si>
    <t>Ду50, Pу16, фланцевый, в комплекте с преобразователем температуры ПТ-1-1 с пределами настройки от +10C до +90C</t>
  </si>
  <si>
    <t>РТ-ГВ 50-1</t>
  </si>
  <si>
    <t>ТУ 6654-004-11145210-02</t>
  </si>
  <si>
    <t>Без номеронабирателя, для диспетчерских систем типа "Каскад". Сертификат соответствия, разрешение на применение Ростехнадзора</t>
  </si>
  <si>
    <t>Альто-ЦБ</t>
  </si>
  <si>
    <t>0,125Втх510Ом+/-1%</t>
  </si>
  <si>
    <t>ГОСТ 7826-82</t>
  </si>
  <si>
    <t>0-100%, ширина ленты по обрезу 270мм, длина ленты в рулоне 20м, тип диаграммы ЛПГ 250</t>
  </si>
  <si>
    <t>Электрощетка М-1</t>
  </si>
  <si>
    <t>ФП3.594.204</t>
  </si>
  <si>
    <t>К1-3 12,5х32х40</t>
  </si>
  <si>
    <t>Исп.1, правое, с цилиндрическим хвостовиком, нормальной точности, d=5,2мм, L=86мм</t>
  </si>
  <si>
    <t>ГОСТ 16224-81</t>
  </si>
  <si>
    <t>Клиновой, рифленый, левый, L=33,8мм, H=25,3мм, с пластинами из твердого сплава марки Т5К10, к торцовым насадным фрезам, для обработки легких сплавов</t>
  </si>
  <si>
    <t>Клиновой, рифленый, левый, L=33,8мм, H=25,3мм, с пластинами из твердого сплава марки ВК8, к торцовым насадным фрезам, для обработки легких сплавов</t>
  </si>
  <si>
    <t>Правый, исп.1, короткий, с проходным хвостовиком, d=30мм, для метрической резьбы с шагом P=2,0мм, L=127мм, одинарный, для сквозных отверстий</t>
  </si>
  <si>
    <t>Ввод кабельный</t>
  </si>
  <si>
    <t>ТУ 3449-001-0139-4509-05</t>
  </si>
  <si>
    <t>IP54, диаметр вводимых кабелей 6-12мм</t>
  </si>
  <si>
    <t>ВКУ3 12 У2</t>
  </si>
  <si>
    <t>ГОСТ 19281-89, черт.БК-591127-02</t>
  </si>
  <si>
    <t>2-х слойный ватин, на пуговицах, воротник искуственный мех, ткань х/б цвет синий, черный, зеленый, серый, отсутствует логотип ЗФОАО "ГМК "Норильский никель"</t>
  </si>
  <si>
    <t>ТУ 3449-003-40064547-01</t>
  </si>
  <si>
    <t>НС-50-3</t>
  </si>
  <si>
    <t>106 92</t>
  </si>
  <si>
    <t>Для кабель-канала 35х80мм, 35х105мм, 50х80мм, 50х150мм, самоклеющаяся, цвет белый</t>
  </si>
  <si>
    <t>Пробка</t>
  </si>
  <si>
    <t>П-М20х1,5</t>
  </si>
  <si>
    <t>82-202-RFX</t>
  </si>
  <si>
    <t>11ГГц, 50Ом, N-типа male</t>
  </si>
  <si>
    <t>RG-8</t>
  </si>
  <si>
    <t>Крышка защитная</t>
  </si>
  <si>
    <t>209-114</t>
  </si>
  <si>
    <t>Прозрачная</t>
  </si>
  <si>
    <t>О 135-50</t>
  </si>
  <si>
    <t>921830.0001</t>
  </si>
  <si>
    <t>45831-20540-71</t>
  </si>
  <si>
    <t>Шариковый упорный в закрытом корпусе, 17,5х32,2х10,699</t>
  </si>
  <si>
    <t>308 66</t>
  </si>
  <si>
    <t>Для кабель-канала 50х100мм, цвет белый, L=2м</t>
  </si>
  <si>
    <t>AIR-ACC1623</t>
  </si>
  <si>
    <t>TNC, female, для кабеля 9913</t>
  </si>
  <si>
    <t>AIR-ACC1622</t>
  </si>
  <si>
    <t>TNC, male, для кабеля 9913</t>
  </si>
  <si>
    <t>Шайба фиксирующая</t>
  </si>
  <si>
    <t>311-760-721008</t>
  </si>
  <si>
    <t>311-224-165070</t>
  </si>
  <si>
    <t>М16х70</t>
  </si>
  <si>
    <t>Рабочая среда вода техническая, растворы кислот и щелочей концентрацией до 20% (кроме азотной кислоты), Pраб=1,0МПа, d=25мм, D=38мм, для холодного климата</t>
  </si>
  <si>
    <t>АВВГ 3х6-0,66</t>
  </si>
  <si>
    <t>XL</t>
  </si>
  <si>
    <t>Штекер</t>
  </si>
  <si>
    <t>Напаиваемая, тип 62, исп.1, L=14мм, b=12мм, s=6,0мм, для проходных, расточных и револьверных резцов</t>
  </si>
  <si>
    <t>Тяга</t>
  </si>
  <si>
    <t>12 ОСТ 108.327.03-80, ГОСТ 19281-89</t>
  </si>
  <si>
    <t>С ушком</t>
  </si>
  <si>
    <t>ТУ 37.006.065-90</t>
  </si>
  <si>
    <t>Роликовый радиальный игольчатый, 33,635х50х37</t>
  </si>
  <si>
    <t>Оформительская</t>
  </si>
  <si>
    <t>№14</t>
  </si>
  <si>
    <t>Напаиваемая, тип 07, правая, L=20мм, b=12мм, s=7,0мм, для подрезных, проходных, расточных и револьверных резцов</t>
  </si>
  <si>
    <t>ТУ 36-1451-82</t>
  </si>
  <si>
    <t>У623Б УХЛ3</t>
  </si>
  <si>
    <t>Шариковый упорный одинарный, 40х78х26, инофирменный аналог 51308</t>
  </si>
  <si>
    <t>Правый, исп.1, короткий, с проходным хвостовиком, d=42мм, для метрической резьбы с шагом P=3,0мм, L=170мм, одинарный, для сквозных отверстий</t>
  </si>
  <si>
    <t>Запасная часть для двигателей серии F6 L912, деталь крепления вентилятора охлаждения</t>
  </si>
  <si>
    <t>М10х80</t>
  </si>
  <si>
    <t>Полупальто меховое крытое</t>
  </si>
  <si>
    <t>ХВТ-22УХЛ2,5 Д-22 мм</t>
  </si>
  <si>
    <t>Ревизия</t>
  </si>
  <si>
    <t>ГОСТ 6942.30-80</t>
  </si>
  <si>
    <t>D100, ЧКР</t>
  </si>
  <si>
    <t>Ду32, Pу25</t>
  </si>
  <si>
    <t>Размер упаковки 25кг</t>
  </si>
  <si>
    <t>Бачок для жидкого горючего с манометром</t>
  </si>
  <si>
    <t>ТУ 26-05-115-89</t>
  </si>
  <si>
    <t>Предназначен для подачи под давлением керосина в резак РК-02. Объем 8л. Рабочее давление 0,15-0,3МПа</t>
  </si>
  <si>
    <t>Держатель токовых шин</t>
  </si>
  <si>
    <t>04 04 42 8</t>
  </si>
  <si>
    <t>Для крепления шин размером 10х3мм или 6х6мм. В комплекте с удерживающим винтом. Каталог CL-2005</t>
  </si>
  <si>
    <t>AB/SS</t>
  </si>
  <si>
    <t>149 ОСТ 34-10-761-97</t>
  </si>
  <si>
    <t>159х5-300</t>
  </si>
  <si>
    <t>Блок световой индикации</t>
  </si>
  <si>
    <t>250В, 0,6мА, стандартный, для клавишных выключателей</t>
  </si>
  <si>
    <t>арт.121610</t>
  </si>
  <si>
    <t>Набор деталей цилиндра</t>
  </si>
  <si>
    <t>3ЕА-30-00011</t>
  </si>
  <si>
    <t>Пластина уплотнительная</t>
  </si>
  <si>
    <t>Рамка</t>
  </si>
  <si>
    <t>316 11</t>
  </si>
  <si>
    <t>Для монтажа с адаптером на мини-плинтус 20х12,5мм, 32х12,5мм, 40х12,5мм, 32х16мм, 40х16мм, 32х20мм, 40х20мм, 60х20мм, 75х20мм, 2 модуля, цвет-белый, с разделительной перегородкой и суппортом, монтаж вертикально и горизонтально</t>
  </si>
  <si>
    <t>Накладка ручного тормоза фрикционная</t>
  </si>
  <si>
    <t>130-3507020</t>
  </si>
  <si>
    <t>Микросхема</t>
  </si>
  <si>
    <t>К511ЛИ1</t>
  </si>
  <si>
    <t>ГОСТ 29298-92</t>
  </si>
  <si>
    <t>Хлопчато-бумажная, черная, ширина 80см, плотность 142-146г/м2</t>
  </si>
  <si>
    <t>Наколенники</t>
  </si>
  <si>
    <t>ГОСТ 20712-75, ТУ 18-08-191-84</t>
  </si>
  <si>
    <t>Ткань: парусина льняная со светопрочной комбинированной и повышенной водоупорной отделкой, арт.11119, прямоугольной формы на утепляющей прокладке из ватина, с тремя парами завязок</t>
  </si>
  <si>
    <t>Э 325х6-159х4</t>
  </si>
  <si>
    <t>Тахометрический крыльчатый, Ду15, Pу16, номинальный расход 1,5м3/час, температура эксплуатации от +5C до +90C, присоединение резьбовое 3/4". В комплекте: ниппель-2шт, гайка накидная-2шт, прокладка-2шт</t>
  </si>
  <si>
    <t>ВСГ-15</t>
  </si>
  <si>
    <t>107 22</t>
  </si>
  <si>
    <t>Для кабель-канала 35х80мм, цвет белый</t>
  </si>
  <si>
    <t>Роликовый радиальный с короткими цилиндрическими роликами однорядный с двумя бортами на внутреннем кольце и без бортов на наружном кольце, 60х140х51</t>
  </si>
  <si>
    <t>Шариковый радиально-упорный однорядный со скосом на наружном кольце, 10х28х8, инофирменный аналог E10</t>
  </si>
  <si>
    <t>ТУ 16-523.072-75, ном.№27 009 003[3].</t>
  </si>
  <si>
    <t>Переменного тока; 50Гц; 220В; заднего присоединения винтом выступающего монтажа</t>
  </si>
  <si>
    <t>РП 9 УХЛ4</t>
  </si>
  <si>
    <t>Правый, исп.1, короткий, с проходным хвостовиком, d=33мм, для метрической резьбы с шагом P=2,0мм, L=137мм, одинарный, для сквозных отверстий</t>
  </si>
  <si>
    <t>П2Т-1</t>
  </si>
  <si>
    <t>ШП-1-750У1</t>
  </si>
  <si>
    <t>Халат рабочий женский</t>
  </si>
  <si>
    <t>Без логотипа ЗФ ОАО "ГМК "НН", цвет синий, серый, черный, зеленый</t>
  </si>
  <si>
    <t>48-50/182-188</t>
  </si>
  <si>
    <t>56-58/1-2</t>
  </si>
  <si>
    <t>Подрозетник пластмассовый</t>
  </si>
  <si>
    <t>Резец зубострогальный</t>
  </si>
  <si>
    <t>ГОСТ 5392-80</t>
  </si>
  <si>
    <t>Для прямозубых конических колес, тип 3</t>
  </si>
  <si>
    <t>УК диам. 60мм</t>
  </si>
  <si>
    <t>Шариковый радиальный однорядный открытый, 15х42х13, инофирменный аналог 6302</t>
  </si>
  <si>
    <t>Роликовый радиальный игольчатый однорядный, 35х58х22</t>
  </si>
  <si>
    <t>IP-54, 16Ах3,5</t>
  </si>
  <si>
    <t>АП 50Б-3МТХЛ5.2</t>
  </si>
  <si>
    <t>Устройство давления отборное</t>
  </si>
  <si>
    <t>ЗК14-2-3-98</t>
  </si>
  <si>
    <t>1,6-100-ст.20-МП</t>
  </si>
  <si>
    <t>Панель передняя розеточная Euromod Labelled FacePlate 1G 2M, White</t>
  </si>
  <si>
    <t>Термометр технический прямой</t>
  </si>
  <si>
    <t>ТУ 25-2021.010-89</t>
  </si>
  <si>
    <t>Диапазон измерения от -35C до +50C, цена деления 1C, ртутный, стеклянный, длина нижней части 163мм</t>
  </si>
  <si>
    <t>ТТП-2 1 240 163 (-35+50)</t>
  </si>
  <si>
    <t>ТУ 36.1764-79</t>
  </si>
  <si>
    <t>ВКУ 2-40У1</t>
  </si>
  <si>
    <t>30 26 48 9</t>
  </si>
  <si>
    <t>Токовых шин 10х3мм</t>
  </si>
  <si>
    <t>AB-SK 65</t>
  </si>
  <si>
    <t>Для труб Ду25</t>
  </si>
  <si>
    <t>К482У3</t>
  </si>
  <si>
    <t>07 ОСТ 108.275.52-80</t>
  </si>
  <si>
    <t>Хомутовый, 560С</t>
  </si>
  <si>
    <t>D219</t>
  </si>
  <si>
    <t>Цилиндрический, влагозащищенный, с байонетным соединением</t>
  </si>
  <si>
    <t>KLS15-226 14 4 T K 14</t>
  </si>
  <si>
    <t>KLS15-226 14 4 T J 14</t>
  </si>
  <si>
    <t>ПВ1 10</t>
  </si>
  <si>
    <t>Прокладка головки цилиндров двигателя ЯМЗ-240</t>
  </si>
  <si>
    <t>а/м БелАЗ</t>
  </si>
  <si>
    <t>240-1003210</t>
  </si>
  <si>
    <t>Пружина вилочного стержня</t>
  </si>
  <si>
    <t>44-46/3</t>
  </si>
  <si>
    <t>СПНК.436531.001 ТУ</t>
  </si>
  <si>
    <t>Малогабаритный, Uпит=~187-242В/12В, Uвых=12В, Iном=0,12А, tэкспл=-30...+50C, IP31, вариант комплектности 1.1 со встроенной АКБ 12В 1,2Ач, с комплектом монтажных принадлежностей</t>
  </si>
  <si>
    <t>МБП-12 исп.1.1</t>
  </si>
  <si>
    <t>Шариковый радиальный упорный однорядный, 30х72х19</t>
  </si>
  <si>
    <t>C102-09MTK0</t>
  </si>
  <si>
    <t>D-Sub, на кабель, двухрядный, 9 контактов male, предельный ток 5А (на контакт), сопротивление изолятора не менее 1000МОм</t>
  </si>
  <si>
    <t>D-Sub Crimp, Series C102</t>
  </si>
  <si>
    <t>Валик привода центробежного датчика</t>
  </si>
  <si>
    <t>130-1110344</t>
  </si>
  <si>
    <t>10Ом</t>
  </si>
  <si>
    <t>ПЭВ-10</t>
  </si>
  <si>
    <t>Штуцер угловой с цанговым зажимом</t>
  </si>
  <si>
    <t>Ду4,6, Pраб=0,95...8бар, пневматическое соединение М5, для пневмошлангов наружным диаметром 6мм</t>
  </si>
  <si>
    <t>QSML-B-M5-6-20</t>
  </si>
  <si>
    <t>380В, 4А</t>
  </si>
  <si>
    <t>А 63-М</t>
  </si>
  <si>
    <t>С медной жилой, в ПВХ изоляции, черный</t>
  </si>
  <si>
    <t>КЦ410Б</t>
  </si>
  <si>
    <t>2-32-63</t>
  </si>
  <si>
    <t>Анкер проходной</t>
  </si>
  <si>
    <t>ТУ 36.1445-82</t>
  </si>
  <si>
    <t>К-809БУ3</t>
  </si>
  <si>
    <t>ТУ 3427-142-00216823-2005</t>
  </si>
  <si>
    <t>220В, 50Гц, 1з, (3,4-4,6)А</t>
  </si>
  <si>
    <t>ПМ12-010220У2В</t>
  </si>
  <si>
    <t>ТУ 16-89 ИГФР.644236.033 ТУ</t>
  </si>
  <si>
    <t>220В, 1з, (5,4-7,4)А</t>
  </si>
  <si>
    <t>ПМ12-010220У2Б</t>
  </si>
  <si>
    <t>1"    КПП 25</t>
  </si>
  <si>
    <t>Буксирный прибор</t>
  </si>
  <si>
    <t>130-2700006</t>
  </si>
  <si>
    <t>Участок трубопровода продувной свечи верхний</t>
  </si>
  <si>
    <t>Заказ 04863, 07372, 09029</t>
  </si>
  <si>
    <t>ССП, усс, ООО"ЗСК"УС</t>
  </si>
  <si>
    <t>158 ОСТ 34-10-761-97</t>
  </si>
  <si>
    <t>159х5-1000</t>
  </si>
  <si>
    <t>Роликовый радиальный с короткими цилиндрическими роликами, 85х210х52</t>
  </si>
  <si>
    <t>Чехол</t>
  </si>
  <si>
    <t>Механизм управления трансмиссией</t>
  </si>
  <si>
    <t>Запасная часть для двигателей всех серии</t>
  </si>
  <si>
    <t>ТУ 4218-028-01395839-2007, 5-562</t>
  </si>
  <si>
    <t>Для заглушения отверстий, Pу25МПа</t>
  </si>
  <si>
    <t>П-M20х1,5 У3</t>
  </si>
  <si>
    <t>Шариковый радиальный сферический двухрядный с коническим отверстием на закрепительной втулке, 70х170х39/59, инофирменный аналог 1316K+H316</t>
  </si>
  <si>
    <t>М24</t>
  </si>
  <si>
    <t>0,5Втх1,0кОм</t>
  </si>
  <si>
    <t>Втулка цилиндра</t>
  </si>
  <si>
    <t>5Д2-13.00.03</t>
  </si>
  <si>
    <t>220В, переменного тока, с розеткой типа 3</t>
  </si>
  <si>
    <t>РП21М-220 УХЛ4</t>
  </si>
  <si>
    <t>Роликовый радиально-упорный конический однорядный, 28х58х17,25</t>
  </si>
  <si>
    <t>Ду25, Pу6</t>
  </si>
  <si>
    <t>1-25-6</t>
  </si>
  <si>
    <t>Ду40, Pу40</t>
  </si>
  <si>
    <t>Провод соединительный</t>
  </si>
  <si>
    <t>SZ 4315.600</t>
  </si>
  <si>
    <t>L=4м, с розеткой и штекером, оранжевый, для сквозного монтажа светильников</t>
  </si>
  <si>
    <t>Шкворень</t>
  </si>
  <si>
    <t>Ось задняя и кулаки поворотные, ходовая часть</t>
  </si>
  <si>
    <t>40814-3001019</t>
  </si>
  <si>
    <t>892 81</t>
  </si>
  <si>
    <t>Для преобразования монтажной коробки в распаечную, 80х80</t>
  </si>
  <si>
    <t>Скоба однолапковая</t>
  </si>
  <si>
    <t>ТУ 36.22.19.06.001-87</t>
  </si>
  <si>
    <t>Для крепления труб и кабелей диаметром 6-34мм на трассе с большим количеством изгибов, L=30,5мм</t>
  </si>
  <si>
    <t>СО16 УХЛ3</t>
  </si>
  <si>
    <t>ГОСТ 18698-79</t>
  </si>
  <si>
    <t>Рабочая среда насыщенный пар до +175C, Pраб=0,8МПа, d=31,5мм, D=56мм, для холодного климата</t>
  </si>
  <si>
    <t>ТУ 36-1448-82</t>
  </si>
  <si>
    <t>С химостойким покрытием, 108х42х43</t>
  </si>
  <si>
    <t>К144Х-УТ2</t>
  </si>
  <si>
    <t>ФИАК.425212.002 ТУ</t>
  </si>
  <si>
    <t>Магнитоконтактный, Uмакс.коммутируемое=100В, Iмакс.коммутируемый до 0,5А, конструктивно состоит из двух элементов: датчик магнитоуправляемый (8х21мм) и магнит (8х22мм), диапазон температур эксплуатации от -50C до +50C</t>
  </si>
  <si>
    <t>ИО102-11М (СМК-3М)</t>
  </si>
  <si>
    <t>Машина шлифовальная</t>
  </si>
  <si>
    <t>ТУ 22-6068-85</t>
  </si>
  <si>
    <t>Электрическая, прямая, шлифовальный круг D=150мм</t>
  </si>
  <si>
    <t>ИЭ-2011</t>
  </si>
  <si>
    <t>312-389-079530</t>
  </si>
  <si>
    <t>311-760-762068</t>
  </si>
  <si>
    <t>Ороситель дренчерный водяной</t>
  </si>
  <si>
    <t>ГОСТ Р 51043-2002, ТУ 4854-091-00226827-2007</t>
  </si>
  <si>
    <t>Диаметр выходного отверстия 12мм, диапазон рабочего давления от 0,05МПа до 1МПа</t>
  </si>
  <si>
    <t>ДВО0-РВо0,47-R1/2/В3-"ДВВ-12"</t>
  </si>
  <si>
    <t>ГОСТ 25396-90</t>
  </si>
  <si>
    <t>Напаиваемая, тип 10, исп.1, правая, L=32мм, b=18мм, s=10мм, для проходных прямых, расточных и револьверных резцов</t>
  </si>
  <si>
    <t>Рама экскаватора</t>
  </si>
  <si>
    <t>Ду=50,dу=50, масса 2,4кг</t>
  </si>
  <si>
    <t>ТП-50х50</t>
  </si>
  <si>
    <t>Фартук брезентовый</t>
  </si>
  <si>
    <t>ГОСТ 12.4.029-76</t>
  </si>
  <si>
    <t>Тип Б, характеристики и модельные особенности согласно техническому заданию</t>
  </si>
  <si>
    <t>Плафон</t>
  </si>
  <si>
    <t>581.3710-01</t>
  </si>
  <si>
    <t>ПВС 2х0,75</t>
  </si>
  <si>
    <t>012155971 .606905710038</t>
  </si>
  <si>
    <t>Жилет сигнальный желтый</t>
  </si>
  <si>
    <t>ткань: артикул С-99ЮГ, плотность 260 г/кв.м, состав: 80%-х/б, 20%-полиэфир; цвет-желтый; полосы из световозвращающего материала: одна -горизонтальная вокруг торса, две вертикальные полосы, соединяющиеся с полосой на торсе спереди и сзади через плечи; ши</t>
  </si>
  <si>
    <t>Шланг тормозной</t>
  </si>
  <si>
    <t>130-2501038</t>
  </si>
  <si>
    <t>Вывод кабеля</t>
  </si>
  <si>
    <t>743 98</t>
  </si>
  <si>
    <t>2 модуля 22,5х45мм</t>
  </si>
  <si>
    <t>Правый, исп.1, короткий, с проходным хвостовиком, d=8,0мм, для метрической резьбы с шагом P=1,25мм, L=72мм, одинарный, для сквозных отверстий</t>
  </si>
  <si>
    <t>Шапка меховая комбинированная</t>
  </si>
  <si>
    <t>ГОСТ 10325-79</t>
  </si>
  <si>
    <t>Мех натуральный, облагороженный, цвет черный, верх сукно</t>
  </si>
  <si>
    <t>Lверхней части=285мм, Lнижней части=63мм, для технических термометров</t>
  </si>
  <si>
    <t>2П 285 63 6,3</t>
  </si>
  <si>
    <t>5/4, для крепления инструмента с коническим хвостовиком</t>
  </si>
  <si>
    <t>Бобышка прямая</t>
  </si>
  <si>
    <t>черт.359945-АНО21-2.01.00.00сб</t>
  </si>
  <si>
    <t>4101, ИЦ, УКС</t>
  </si>
  <si>
    <t>Шина зажимная кабельная (уголок)</t>
  </si>
  <si>
    <t>AS 2036.200</t>
  </si>
  <si>
    <t>Для AP/AK/AE. В комплекте: уголок (3шт), включая крепёж.</t>
  </si>
  <si>
    <t>Вес 1шт-0,112кг материал:INOX316 (нж) ф."VERGOKAN" Бельгия</t>
  </si>
  <si>
    <t>арт.INOXPB</t>
  </si>
  <si>
    <t>Рейка клеммная</t>
  </si>
  <si>
    <t>ABB Luca System</t>
  </si>
  <si>
    <t>Для шкафов 12 728, 12 748, количество клеммных зажимов-5х2</t>
  </si>
  <si>
    <t>Гайка стопорная</t>
  </si>
  <si>
    <t>922914.0003</t>
  </si>
  <si>
    <t>Линейка измерительная</t>
  </si>
  <si>
    <t>ГОСТ 427-75</t>
  </si>
  <si>
    <t>Металлическая, L=500мм</t>
  </si>
  <si>
    <t>ТУ 45-84 6е0.362.013 ТУ</t>
  </si>
  <si>
    <t>4-х клеммные колодки, 2 перемычки, корпус полиэтиленовый</t>
  </si>
  <si>
    <t>УК-2П</t>
  </si>
  <si>
    <t>Напаиваемая, тип 06, правая, L=25мм, b=20мм, s=7,0мм, для подрезных и расточных резцов при расточке глухих отверстий</t>
  </si>
  <si>
    <t>90384-32951-71</t>
  </si>
  <si>
    <t>Роликовый радиальный с короткими цилиндрическими роликами, 45х120х24</t>
  </si>
  <si>
    <t>Оцинкованный, для соединения нагревостойких перегородок толщиной до 10мм</t>
  </si>
  <si>
    <t>Манжета</t>
  </si>
  <si>
    <t>40814-4613071-10</t>
  </si>
  <si>
    <t>Подвеска кабельная</t>
  </si>
  <si>
    <t>К полке К1162У3, окрашенная, L=330мм</t>
  </si>
  <si>
    <t>К1166У3</t>
  </si>
  <si>
    <t>Ручной многоразовый</t>
  </si>
  <si>
    <t>Саморез</t>
  </si>
  <si>
    <t>Желтый анодный 6,0х50</t>
  </si>
  <si>
    <t>Скользящая, сталь 09Г2С</t>
  </si>
  <si>
    <t>133У-21</t>
  </si>
  <si>
    <t>Запасная часть для двигателей серии BFM1013</t>
  </si>
  <si>
    <t>ТУ 16-526.030-75</t>
  </si>
  <si>
    <t>У2</t>
  </si>
  <si>
    <t>БЗН18-252105ЛОО</t>
  </si>
  <si>
    <t>Роликовый радиально-упорный конический однорядный, 65х90х17,3</t>
  </si>
  <si>
    <t>220В, зеленый</t>
  </si>
  <si>
    <t>АМЕ323221У2</t>
  </si>
  <si>
    <t>Халат рабочий мужской с длинными рукавами ткань смесовая ,цвет черный</t>
  </si>
  <si>
    <t>на левой передней полочке установленный цветной логотип ГМК НН (размер 6 на 12 см); саржа хлопко-полиэфирная арт. С99ЮГ, плотность: 260 гр/кв.м., состав 80% хлопок, 20% полиэфир</t>
  </si>
  <si>
    <t>107 67</t>
  </si>
  <si>
    <t>ГОСТ 28352-89, ТУ 4854-004-18215408-2001</t>
  </si>
  <si>
    <t>Ду70, Pраб=1,6МПа</t>
  </si>
  <si>
    <t>302 51</t>
  </si>
  <si>
    <t>Для кабель-канала 32х12,5мм, цвет белый</t>
  </si>
  <si>
    <t>Шариковый радиальный однорядный с двухсторонним уплотнением, 10х30х9, инофирменный аналог 6200-2RS1</t>
  </si>
  <si>
    <t>312-380-000035</t>
  </si>
  <si>
    <t>Болт крепежный</t>
  </si>
  <si>
    <t>SZ 2819.000</t>
  </si>
  <si>
    <t>Для фальш-панелей цоколя h=100мм</t>
  </si>
  <si>
    <t>336 47</t>
  </si>
  <si>
    <t>Для кабель-канала 32х16мм, 40х16мм, цвет белый</t>
  </si>
  <si>
    <t>Материал крепежный</t>
  </si>
  <si>
    <t>INOXM 6</t>
  </si>
  <si>
    <t>Гайка шестигранная, диаметр M 6, материал INOX316 (нж), 50шт</t>
  </si>
  <si>
    <t>VERGOKAN</t>
  </si>
  <si>
    <t>0,5Втх3,3кОм</t>
  </si>
  <si>
    <t>C1-4</t>
  </si>
  <si>
    <t>Переходник кабеля</t>
  </si>
  <si>
    <t>ТС-07-1325-06</t>
  </si>
  <si>
    <t>Рейка прижимная, алюминиевая, упрочненная ребрами жесткости, служит распределителем нагрузки при линейном методе крепления гидроизоляционного ковра вдоль парапета под кровельный материал Акваластен</t>
  </si>
  <si>
    <t>Поверхностный оптико-электронный, дальность действия 10м, угол обзора 100град, Uпит=10-15В, Iпотр=15мА, диапазон температур эксплуатации от -30C до +50C. В комплекте с монтажными принадлежностями</t>
  </si>
  <si>
    <t>ИО309-20 "Пирон-2Б"</t>
  </si>
  <si>
    <t>0,125Втх2,2кОм+/-1%</t>
  </si>
  <si>
    <t>220В, 15Вт, IP54, цвет красный</t>
  </si>
  <si>
    <t>СС-56 У2</t>
  </si>
  <si>
    <t>ТУ 16-647.022-85</t>
  </si>
  <si>
    <t>24В, постоянного тока</t>
  </si>
  <si>
    <t>РЭУ11-20-5-40У3</t>
  </si>
  <si>
    <t>Резак кислородный</t>
  </si>
  <si>
    <t>ГОСТ 5191-79</t>
  </si>
  <si>
    <t>Горючий газ-ацетилен. Толщина разрезаемой стали 3-200мм</t>
  </si>
  <si>
    <t>Шариковый радиальный однорядный открытый, 10х26х8, инофирменный аналог 6000</t>
  </si>
  <si>
    <t>Костюм х/б</t>
  </si>
  <si>
    <t>ТУ 17-386-69</t>
  </si>
  <si>
    <t>48/3</t>
  </si>
  <si>
    <t>Роликовый радиальный с короткими цилиндрическими роликами, 90х190х43</t>
  </si>
  <si>
    <t>Шариковый радиальный однорядный с уплотнением с двух сторон, 30х62х16/24</t>
  </si>
  <si>
    <t>508-1007015</t>
  </si>
  <si>
    <t>ТКЗ-286-90</t>
  </si>
  <si>
    <t>У600</t>
  </si>
  <si>
    <t>Роликовый радиальный с короткими цилиндрическими роликами однорядный с двумя бортами на наружном кольце и без бортов на внутреннем кольце, 30х62х16</t>
  </si>
  <si>
    <t>Разжимная, d=25мм, L=240мм, z=8</t>
  </si>
  <si>
    <t>Тип 2, класс 2, D=100мм, d=22мм, B=2,0мм, z=48, со средним зубом</t>
  </si>
  <si>
    <t>Ду10, Ру16, сталь 20</t>
  </si>
  <si>
    <t>Развертка коническая</t>
  </si>
  <si>
    <t>ГОСТ 10079-71</t>
  </si>
  <si>
    <t>Чистовая, исп.1, с коническим хвостовиком под конус Морзе 2, D=17,78мм, d=14,73мм, L=173мм, z=7</t>
  </si>
  <si>
    <t>ОПБ 2-32</t>
  </si>
  <si>
    <t>1.2-50Х80-1</t>
  </si>
  <si>
    <t>0,05А постоянного тока</t>
  </si>
  <si>
    <t>РЭУ11-30-2-40У3</t>
  </si>
  <si>
    <t>К483У3</t>
  </si>
  <si>
    <t>Левый, исп.1, короткий, d=52мм, P=5,0мм, комплектный, черновой (315705)</t>
  </si>
  <si>
    <t>Ду100, Pу6</t>
  </si>
  <si>
    <t>1-100А-6</t>
  </si>
  <si>
    <t>М8х30</t>
  </si>
  <si>
    <t>Колодка клеммная</t>
  </si>
  <si>
    <t>923627.0001</t>
  </si>
  <si>
    <t>Белье нательное утепленное трикотажное х/б с начесом</t>
  </si>
  <si>
    <t>ГОСТ 28039-89</t>
  </si>
  <si>
    <t>мужское (фуфайка+ кальсоны) фуфайка с длинными втачными рукавами, застежкой на 3 пуговицы, эластичными манжетами, горловина отделана ластичной бейкой, кальсоны длинные, с ластовицей, застежкой, эластичными манжетами. Цвет темно-синий или темно-зеленый.</t>
  </si>
  <si>
    <t>64-66/5</t>
  </si>
  <si>
    <t>SZ 2570.000</t>
  </si>
  <si>
    <t>М6, для крепления проводов заземления и плоских ленточных заземлителей</t>
  </si>
  <si>
    <t>Rittal TS/ES/PS</t>
  </si>
  <si>
    <t>07236-10422</t>
  </si>
  <si>
    <t>Шариковый закрытого типа, 50х82х20</t>
  </si>
  <si>
    <t>Окрашенная, h=51мм</t>
  </si>
  <si>
    <t>У1078У3</t>
  </si>
  <si>
    <t>07000-13035</t>
  </si>
  <si>
    <t>Клемма проходная</t>
  </si>
  <si>
    <t>280-641</t>
  </si>
  <si>
    <t>3-проводная, с центральной маркировкой, для монтажа на DIN-рельс 35мм, с фронтальным подключением, U=600В, I=20А, сечение 0,08-2,5мм2, 1 независимая цепь, цвет-серый, соединение CAGE CLAMP</t>
  </si>
  <si>
    <t>07000-13032</t>
  </si>
  <si>
    <t>БЗН24-4П16-В/ВУ3-5</t>
  </si>
  <si>
    <t>Зажим наборный</t>
  </si>
  <si>
    <t>ТУ 16-91ИГФР.687222.035 ТУ</t>
  </si>
  <si>
    <t>ЗН24-4П16-В/ВУ3</t>
  </si>
  <si>
    <t>РЗ-1-800</t>
  </si>
  <si>
    <t>ND090892-0080</t>
  </si>
  <si>
    <t>312 03</t>
  </si>
  <si>
    <t>ЗИП к Xerox DC470/WCP65</t>
  </si>
  <si>
    <t>108R00150</t>
  </si>
  <si>
    <t>Paper Feed Roll Cartridge</t>
  </si>
  <si>
    <t>Комплект роликов лотка для Xerox DC255/65/ 460/70/80/90/ WCP65/75/90</t>
  </si>
  <si>
    <t>333 26</t>
  </si>
  <si>
    <t>Для кабель-канала 40х16мм, цвет белый</t>
  </si>
  <si>
    <t>Фланец дроссельный</t>
  </si>
  <si>
    <t>DN800, PN25, комплектующие АСУ "DAMATIK XD". "ЕЕЕ", контракт №1104/456-01/9232</t>
  </si>
  <si>
    <t>FE60-C-800</t>
  </si>
  <si>
    <t>НВ-4 1000В 0,35</t>
  </si>
  <si>
    <t>Переключатель пылевлагозащищенный</t>
  </si>
  <si>
    <t>ГОСТ Р 51324.1-99</t>
  </si>
  <si>
    <t>6А, 250В, IP44, открытой установки, одноклавишный</t>
  </si>
  <si>
    <t>ВА66-102Б-би, серия "Рондо IP44"</t>
  </si>
  <si>
    <t>Дюбель</t>
  </si>
  <si>
    <t>ТУ 36-941-79</t>
  </si>
  <si>
    <t>В комплекте: пластмассовый корпус 80х20мм и стальной шуруп 12х100мм, У3</t>
  </si>
  <si>
    <t>80-12-20М</t>
  </si>
  <si>
    <t>Роликовый радиальный игольчатый однорядный, 30х55х25</t>
  </si>
  <si>
    <t>Рабочая среда бензины, керосины, минеральные масла на нефтяной основе, Pраб=1,0МПа, d=25мм, D=38мм, для умеренного климата</t>
  </si>
  <si>
    <t>Ушко специальное</t>
  </si>
  <si>
    <t>ТУ 3449-111-00111120-95</t>
  </si>
  <si>
    <t>УС-7-16</t>
  </si>
  <si>
    <t>Разъем BNC-connector crimp</t>
  </si>
  <si>
    <t>ГОСТ 4060-78</t>
  </si>
  <si>
    <t>Роликовый игольчатый, 20х26х14</t>
  </si>
  <si>
    <t>127В, красный, в комплекте с резистором С5-35В 1,3 кОм</t>
  </si>
  <si>
    <t>АМЕ321221У2</t>
  </si>
  <si>
    <t>Костюм сварщика зимний</t>
  </si>
  <si>
    <t>со вставкой из оранжевого кожзаменителя, утеплитель ватин, год выпуска1980, без логотипа</t>
  </si>
  <si>
    <t>Модуль соединительный</t>
  </si>
  <si>
    <t>DCN-00002</t>
  </si>
  <si>
    <t>10 пар, VCS, 1-0, серого цвета, контакты типа КСИ (контакт сквозь изоляцию)</t>
  </si>
  <si>
    <t>Резистор прецизионный</t>
  </si>
  <si>
    <t>ОЖО.467.099 ТУ</t>
  </si>
  <si>
    <t>0,125Втх620Ом+/-0,05%</t>
  </si>
  <si>
    <t>С2-29В</t>
  </si>
  <si>
    <t>Соединение навертное</t>
  </si>
  <si>
    <t>ТУ36.1133-85Е</t>
  </si>
  <si>
    <t>СМН6-М20</t>
  </si>
  <si>
    <t>Датчик фазы</t>
  </si>
  <si>
    <t>Двигатель ЗМЗ-406</t>
  </si>
  <si>
    <t>406.3847006</t>
  </si>
  <si>
    <t>XXXL</t>
  </si>
  <si>
    <t>Ду150, Pу100, исполнение Б, s=2мм</t>
  </si>
  <si>
    <t>Б-150-100 ПОН</t>
  </si>
  <si>
    <t>Шариковый радиальный упорный однорядный, 90х140х24</t>
  </si>
  <si>
    <t>Сулзер Пумпс Финланд Ой, Финляндия</t>
  </si>
  <si>
    <t>З/часть насоса КСН-5</t>
  </si>
  <si>
    <t>30308, K70460080</t>
  </si>
  <si>
    <t>Т=189 С,пайка,лужение элементов печатных плат, радиодеталей при жестких требованиях к температуре</t>
  </si>
  <si>
    <t>ПОССу 61-0,5</t>
  </si>
  <si>
    <t>Машина мозаично-шлифовальная</t>
  </si>
  <si>
    <t>Q=43м2/ч, U=380В, P=5,5кВт, ширина полосы шлифования 600мм</t>
  </si>
  <si>
    <t>ОСТ 36-42-81</t>
  </si>
  <si>
    <t>90С, 18х1,6-50-100-100</t>
  </si>
  <si>
    <t>~380B, 50Гц, 1,6А, 14Iн</t>
  </si>
  <si>
    <t>ВА 51Г25-340010Р-00УХЛ3</t>
  </si>
  <si>
    <t>Напаиваемая, тип 06, правая, L=20мм, b=18мм, s=6,0мм, для подрезных и расточных резцов при расточке глухих отверстий</t>
  </si>
  <si>
    <t>ТУ 3428-016-05757908-94</t>
  </si>
  <si>
    <t>Исполнение 5, черный, "П"</t>
  </si>
  <si>
    <t>Исполнение 1, желтый</t>
  </si>
  <si>
    <t>серия 5.903-13 в.1, ТС-592-095</t>
  </si>
  <si>
    <t>Ст09Г2С</t>
  </si>
  <si>
    <t>89x3.5-300-400</t>
  </si>
  <si>
    <t>0,125Втх4,7кОм+/-1%</t>
  </si>
  <si>
    <t>Держатель предохранителя</t>
  </si>
  <si>
    <t>СНКЖ.646120.000 ТУ</t>
  </si>
  <si>
    <t>ДВП4-2В-УХЛ4</t>
  </si>
  <si>
    <t>ТУ 16-535.424-79</t>
  </si>
  <si>
    <t>IP41, N=10Вт, цвет красный</t>
  </si>
  <si>
    <t>ТСМ-Ш-У3-01</t>
  </si>
  <si>
    <t>Чистовая, исп.1, с коническим хвостовиком под конус Морзе 1, D=12,06мм, d=9,57мм, L=142мм, z=7</t>
  </si>
  <si>
    <t>Предохранитель пробивной</t>
  </si>
  <si>
    <t>ТУ 16-522.070-75</t>
  </si>
  <si>
    <t>380/400В</t>
  </si>
  <si>
    <t>ПП-А/3У3</t>
  </si>
  <si>
    <t>ТРП 2х0,5</t>
  </si>
  <si>
    <t>ТУ 5926-010-26094665-2004</t>
  </si>
  <si>
    <t>Телефонная, пластмассовая</t>
  </si>
  <si>
    <t>КРТП-10</t>
  </si>
  <si>
    <t>Роликовый радиальный с короткими цилиндрическими роликами, 40х90х23</t>
  </si>
  <si>
    <t>45.064-99</t>
  </si>
  <si>
    <t>Телефонная, в пластмассовом корпусе</t>
  </si>
  <si>
    <t>КРТ-10</t>
  </si>
  <si>
    <t>0,5Втх2,2кОм+/-10%</t>
  </si>
  <si>
    <t>127В, 60Вт</t>
  </si>
  <si>
    <t>НВ-127-60</t>
  </si>
  <si>
    <t>Металлическая, L=300мм</t>
  </si>
  <si>
    <t>С коническим хвостовиком, нормальной точности, d=22,0мм, L=248мм, конус Морзе 2</t>
  </si>
  <si>
    <t>Исп.1, правое, с цилиндрическим хвостовиком, повышенной точности, d=0,25мм, L=19мм</t>
  </si>
  <si>
    <t>К161ПР3</t>
  </si>
  <si>
    <t>Шариковый радиальный однорядный, 45х100х25</t>
  </si>
  <si>
    <t>Кронштейн для крепления к полу</t>
  </si>
  <si>
    <t>SO 2817.000</t>
  </si>
  <si>
    <t>Для цоколя TS и цоколя в сборе</t>
  </si>
  <si>
    <t>Держатель предохранителей</t>
  </si>
  <si>
    <t>АГО.481.301ТУ</t>
  </si>
  <si>
    <t>ДВП-4-4</t>
  </si>
  <si>
    <t>ОПБ 2-57</t>
  </si>
  <si>
    <t>Масленка 1,3Ц 6</t>
  </si>
  <si>
    <t>ГОСТ 19853-74</t>
  </si>
  <si>
    <t>246-020</t>
  </si>
  <si>
    <t>Масленка 2,3,45 УХЛ</t>
  </si>
  <si>
    <t>Правый, исп.1, короткий, с проходным хвостовиком, d=39мм, для метрической резьбы с шагом P=3,0мм, L=170мм, одинарный, для сквозных отверстий</t>
  </si>
  <si>
    <t>Роликовый конический однорядный, 65х110х30,5</t>
  </si>
  <si>
    <t>Оправа защитная угловая для технических термометров</t>
  </si>
  <si>
    <t>Длина верхней части 285мм, длина нижней части термометра 104мм.</t>
  </si>
  <si>
    <t>Тип 2У</t>
  </si>
  <si>
    <t>Подвеска закладная</t>
  </si>
  <si>
    <t>ТУ 36-2533-83</t>
  </si>
  <si>
    <t>Наружный диаметр прокладываемого кабеля 36мм</t>
  </si>
  <si>
    <t>К341У2</t>
  </si>
  <si>
    <t>С коническим хвостовиком, нормальной точности, d=17,0мм, L=223мм, конус Морзе 2</t>
  </si>
  <si>
    <t>Розетка телефонная</t>
  </si>
  <si>
    <t>742 61</t>
  </si>
  <si>
    <t>RJ11, 4 контакта, 22,5х45мм</t>
  </si>
  <si>
    <t>15А, 500В</t>
  </si>
  <si>
    <t>ПР-2У</t>
  </si>
  <si>
    <t>У3037У2</t>
  </si>
  <si>
    <t>04064-07525</t>
  </si>
  <si>
    <t>01643-32460</t>
  </si>
  <si>
    <t>Клапан (вентиль) запорный диафрагмовый пластм.</t>
  </si>
  <si>
    <t>ВПД-4</t>
  </si>
  <si>
    <t>ГОСТ 7722-77</t>
  </si>
  <si>
    <t>Цилиндрическая, чистовая, исп.1, d=15мм, L=163мм, z=8, для обработки отверстия с полем допуска H7</t>
  </si>
  <si>
    <t>200Ом</t>
  </si>
  <si>
    <t>Сорочка рабочая мужская</t>
  </si>
  <si>
    <t>ГОСТ 30327-95, ГОСТ Р 50504-2009</t>
  </si>
  <si>
    <t>206, 212-108-43</t>
  </si>
  <si>
    <t>2Втх270Ом</t>
  </si>
  <si>
    <t>Напаиваемая, тип 01, исп.1, L=60мм, b=22мм, s=12мм, для проходных, расточных и револьверных резцов</t>
  </si>
  <si>
    <t>ТУ 36.18.00.01-56-2005</t>
  </si>
  <si>
    <t>Протяжная, из стали с лакокрасочным покрытием, (A)129х(B)129х(H)81, IP54, резиновое уплотнение</t>
  </si>
  <si>
    <t>У994У2</t>
  </si>
  <si>
    <t>ГОСТ 25422-90</t>
  </si>
  <si>
    <t>Напаиваемая, тип 48, L=20мм, b=13мм, s=6,0мм, для резцов при нарезании трапецеидальной резьбы</t>
  </si>
  <si>
    <t>D=1,0х0,4мм, высшего сорта, исп.I</t>
  </si>
  <si>
    <t>305 ТВ-40А, 1</t>
  </si>
  <si>
    <t>ТУ 16-642.051-86</t>
  </si>
  <si>
    <t>220В, 10А, IP56, корпус пластиковый</t>
  </si>
  <si>
    <t>ПВ2-10 У3</t>
  </si>
  <si>
    <t>Роликовый радиальный с короткими цилиндрическими роликами, 20х47х14</t>
  </si>
  <si>
    <t>черт.359945-ОНО1.00.00.04</t>
  </si>
  <si>
    <t>4863, ИЦ, УКС</t>
  </si>
  <si>
    <t>Скоба потолочная</t>
  </si>
  <si>
    <t>ТУ 36-13-80</t>
  </si>
  <si>
    <t>С лакокрасочным покрытием, для крепления коробов КЛ к перекрытиям</t>
  </si>
  <si>
    <t>КЛ-СПУ3</t>
  </si>
  <si>
    <t>Калька луженая</t>
  </si>
  <si>
    <t>ГОСТ 892-89</t>
  </si>
  <si>
    <t>Ширина 878мм, рулоны по 40м и 100м</t>
  </si>
  <si>
    <t>2Втх270кОм</t>
  </si>
  <si>
    <t>336 46</t>
  </si>
  <si>
    <t>Для мини-плинтуса 20х12,5мм, 32х12,5мм, 40х12,5мм, цвет белый</t>
  </si>
  <si>
    <t>Секция тройниковая</t>
  </si>
  <si>
    <t>ТУ 36-1109-77</t>
  </si>
  <si>
    <t>Т-отвод</t>
  </si>
  <si>
    <t>СТ 100х50 У3</t>
  </si>
  <si>
    <t>Роликовый радиальный с короткими цилиндрическими роликами однорядный с двумя бортами на наружном кольце и с одним бортом на внутреннем кольце, 35х72х17</t>
  </si>
  <si>
    <t>Шуруп</t>
  </si>
  <si>
    <t>ГОСТ 5377-79</t>
  </si>
  <si>
    <t>Роликовый радиальный с короткими цилиндрическими роликами, 42х72х19</t>
  </si>
  <si>
    <t>ТУ 4218-028-01395839-02</t>
  </si>
  <si>
    <t>БП1-М20х1,5-55 УХЛ3</t>
  </si>
  <si>
    <t>ОЖО.467.173 ТУ, ОЖО.467.093 ТУ</t>
  </si>
  <si>
    <t>5,6кОм, 250mW, +/-1%</t>
  </si>
  <si>
    <t>С2-33Н-0,25</t>
  </si>
  <si>
    <t>Пластина разделительная</t>
  </si>
  <si>
    <t>30 03 22 4</t>
  </si>
  <si>
    <t>Для разделения клеммных групп</t>
  </si>
  <si>
    <t>ATP-UK</t>
  </si>
  <si>
    <t>312-389-037624</t>
  </si>
  <si>
    <t>ГОСТ 25398-90</t>
  </si>
  <si>
    <t>Напаиваемая, тип 11, L=8,0мм, b=20мм, s=5,0мм, для чистовых и резьбовых резцов</t>
  </si>
  <si>
    <t>КПСВВ 1х2х0,75</t>
  </si>
  <si>
    <t>Правый, исп.1, с проходным удлиненным хвостовиком, d=6,0мм, для метрической резьбы с шагом P=1,0мм, L=89мм, одинарный, для сквозных отверстий</t>
  </si>
  <si>
    <t>2621-2691</t>
  </si>
  <si>
    <t>Куртка утепленная с меховым воротником с 3-х слойным ватином</t>
  </si>
  <si>
    <t>ГОСТ 25295-91</t>
  </si>
  <si>
    <t>На спине надпись "НН", на рукавах накладки, ткань куртки смесовая МВО, цвет темно-синий</t>
  </si>
  <si>
    <t>Головка соединительная напорная муфтовая</t>
  </si>
  <si>
    <t>ГОСТ 28352-89, ТУ 4854-028-42315166-98</t>
  </si>
  <si>
    <t>Ду50, Pр=1,6МПа</t>
  </si>
  <si>
    <t>ГМ-50</t>
  </si>
  <si>
    <t>Роликовый игольчатый без колец, 19,3х25,3х19,8</t>
  </si>
  <si>
    <t>Шариковый радиально-упорный однорядный со скосом на наружном кольце, 12х32х7, инофирменный аналог E12</t>
  </si>
  <si>
    <t>2Втх27Ом</t>
  </si>
  <si>
    <t>Планка соединительная</t>
  </si>
  <si>
    <t>ТУ 36-1109-77, М1600</t>
  </si>
  <si>
    <t>Комплектующая для лотка PNK-100, из оцинкованной стали</t>
  </si>
  <si>
    <t>стекло</t>
  </si>
  <si>
    <t>З/ч к автобусам ЛАЗ, ЛиАЗ</t>
  </si>
  <si>
    <t>5256-5603055</t>
  </si>
  <si>
    <t>07002-02034</t>
  </si>
  <si>
    <t>63x48-5</t>
  </si>
  <si>
    <t>Умывальник</t>
  </si>
  <si>
    <t>Импорт Югославия</t>
  </si>
  <si>
    <t>Крышка торцевая</t>
  </si>
  <si>
    <t>Для зажимов проходных</t>
  </si>
  <si>
    <t>КТ5 У3</t>
  </si>
  <si>
    <t>ТУ 16-91.ИКЖШ.641112.001ТУ</t>
  </si>
  <si>
    <t>220В, 2Ах10</t>
  </si>
  <si>
    <t>А 63-МГ-У3</t>
  </si>
  <si>
    <t>УСО.360.075 ТУ</t>
  </si>
  <si>
    <t>Двухполюсный, без протектора</t>
  </si>
  <si>
    <t>ТВ1-2 УХЛ</t>
  </si>
  <si>
    <t>Устройство защитное</t>
  </si>
  <si>
    <t>Исполнение 101</t>
  </si>
  <si>
    <t>ВО1</t>
  </si>
  <si>
    <t>Правый, исп.1, короткий, с проходным хвостовиком, d=39мм, для метрической резьбы с шагом P=4,0мм, L=170мм, одинарный, для сквозных отверстий</t>
  </si>
  <si>
    <t>Роликовый радиальный с короткими цилиндрическими роликами однорядный с двумя бортами на внутреннем кольце и без бортов на наружном кольце, 100х180х34, инофирменный аналог N220 (соответствует маркировке ВПЗ)</t>
  </si>
  <si>
    <t>Напаиваемая, тип 70, исп.1, правая, L=40мм, b=22мм, s=12,0мм, для проходных, прямых и револьверных резцов</t>
  </si>
  <si>
    <t>1Втх820Ом</t>
  </si>
  <si>
    <t>Фланец полумуфты с пластиной в сборе</t>
  </si>
  <si>
    <t>236-1029260-В</t>
  </si>
  <si>
    <t>Для кабелей RG-8, RG-213, female, N-тип, под пайку</t>
  </si>
  <si>
    <t>N-S8J</t>
  </si>
  <si>
    <t>С коническим хвостовиком, нормальной точности, d=13,5мм, L=189мм, конус Морзе 1</t>
  </si>
  <si>
    <t>Зонт вентиляционной системы</t>
  </si>
  <si>
    <t>Ду250, круглый</t>
  </si>
  <si>
    <t>Серия 5.904-51</t>
  </si>
  <si>
    <t>серия 5.903-13 в.1, ч.2</t>
  </si>
  <si>
    <t>108x4-250</t>
  </si>
  <si>
    <t>Роликовый радиальный с короткими цилиндрическими роликами, 30х72х19</t>
  </si>
  <si>
    <t>Прокладка коллектора</t>
  </si>
  <si>
    <t>130-1008084</t>
  </si>
  <si>
    <t>Система выпуска отработавших газов, крайняя</t>
  </si>
  <si>
    <t>Роликовый радиальный с короткими цилиндрическими роликами однорядный с двумя бортами на внутреннем кольце и без бортов на наружном кольце, 20х47х14</t>
  </si>
  <si>
    <t>2Втх33Ом</t>
  </si>
  <si>
    <t>Скоба прижимная</t>
  </si>
  <si>
    <t>Для зажимов серии ЗН24, устанавливаемых на рейку</t>
  </si>
  <si>
    <t>СП1 У3</t>
  </si>
  <si>
    <t>Прямого профиля, D=125мм, T=25мм, H=32мм, из белого электрокорунда марки 24А, зернистости F120 (соответствует зернистости 10), степени твердости K (соответствует СМ1), номером структуры 7, на керамической связке, с предельной рабочей скоростью 50м/с,</t>
  </si>
  <si>
    <t>DB9-М</t>
  </si>
  <si>
    <t>Для интерфейса RS-232S, "D"-образный; 9-pin соединений, тип Male -"папа"</t>
  </si>
  <si>
    <t>DB9</t>
  </si>
  <si>
    <t>Правый, исп.1, короткий, d=33мм, P=3,0мм, комплектный, чистовой (315704)</t>
  </si>
  <si>
    <t>Цельная, чистовая, тип 2, с коническим хвостовиком, d=12мм, L=150мм, z=8, с углом 15град, конус Морзе 1, для обработки отверстия с полем допуска H7</t>
  </si>
  <si>
    <t>Металлическая, L=150мм</t>
  </si>
  <si>
    <t>Короб угловой вверх</t>
  </si>
  <si>
    <t>L=245мм, H=170мм</t>
  </si>
  <si>
    <t>У1107У3</t>
  </si>
  <si>
    <t>0,5Втх6,8кОм</t>
  </si>
  <si>
    <t>219У-09</t>
  </si>
  <si>
    <t>1Втх200Ом</t>
  </si>
  <si>
    <t>1Втх3,0кОм</t>
  </si>
  <si>
    <t>Шариковый упорный одинарный, 85х125х31, инофирменный аналог 51217</t>
  </si>
  <si>
    <t>Роликовый радиальный с игольчатыми роликами с одним наружным штампованным кольцом, 25х32х22</t>
  </si>
  <si>
    <t>2-110x135-10</t>
  </si>
  <si>
    <t>ND949013-8230</t>
  </si>
  <si>
    <t>1Втх100кОм</t>
  </si>
  <si>
    <t>1Втх10мОм</t>
  </si>
  <si>
    <t>1Втх18кОм</t>
  </si>
  <si>
    <t>1Втх200кОм</t>
  </si>
  <si>
    <t>1Втх20кОм</t>
  </si>
  <si>
    <t>1Втх3,9мОм</t>
  </si>
  <si>
    <t>1Втх330Ом</t>
  </si>
  <si>
    <t>1Втх360кОм</t>
  </si>
  <si>
    <t>1Втх5,1кОм</t>
  </si>
  <si>
    <t>1Втх5,6кОм</t>
  </si>
  <si>
    <t>1Втх510Ом</t>
  </si>
  <si>
    <t>1Втх56кОм</t>
  </si>
  <si>
    <t>1Втх6,8мОм</t>
  </si>
  <si>
    <t>1Втх680кОм</t>
  </si>
  <si>
    <t>1Втх820кОм</t>
  </si>
  <si>
    <t>1Втх82Ом</t>
  </si>
  <si>
    <t>Микропереключатель</t>
  </si>
  <si>
    <t>SV 3071.000</t>
  </si>
  <si>
    <t>Для разъединителей NH/выключателей-планок NH</t>
  </si>
  <si>
    <t>2Втх910Ом</t>
  </si>
  <si>
    <t>1Втх150кОм +/-10%</t>
  </si>
  <si>
    <t>1Втх15кОм +/-10%</t>
  </si>
  <si>
    <t>Крепеж</t>
  </si>
  <si>
    <t>SZ 2559.000</t>
  </si>
  <si>
    <t>М8. Для фиксации проводов заземления и полосовых заземлителей</t>
  </si>
  <si>
    <t>Э 219х6-133х4</t>
  </si>
  <si>
    <t>Крепление</t>
  </si>
  <si>
    <t>ТМ13-19-92(У.2-8)</t>
  </si>
  <si>
    <t>стойки к СП-24</t>
  </si>
  <si>
    <t>Уголок перфорированный</t>
  </si>
  <si>
    <t>Из стали с лакокрасочным покрытием, L=2000мм</t>
  </si>
  <si>
    <t>УП42х25 У1</t>
  </si>
  <si>
    <t>1Втх27Ом</t>
  </si>
  <si>
    <t>1Втх47Ом</t>
  </si>
  <si>
    <t>Напаиваемая, тип 48, L=18мм, b=10мм, s=6,0мм, для резцов при нарезании трапецеидальной резьбы</t>
  </si>
  <si>
    <t>2Втх1,0кОм</t>
  </si>
  <si>
    <t>2Втх100кОм</t>
  </si>
  <si>
    <t>2Втх68Ом</t>
  </si>
  <si>
    <t>2Втх82Ом</t>
  </si>
  <si>
    <t>1Втх33Ом</t>
  </si>
  <si>
    <t>Шланг подводящий</t>
  </si>
  <si>
    <t>40810-1303050</t>
  </si>
  <si>
    <t>Сальник в сборе</t>
  </si>
  <si>
    <t>307287П</t>
  </si>
  <si>
    <t>307860-П</t>
  </si>
  <si>
    <t>1Втх56Ом</t>
  </si>
  <si>
    <t>Машина паркетно-шлифовальная</t>
  </si>
  <si>
    <t>Q=42м2/ч, U=220В, N=1,5кВт, ширина обработки полосы 200мм</t>
  </si>
  <si>
    <t>С коническим хвостовиком, нормальной точности, d=40,5мм, L=354мм, конус Морзе 4</t>
  </si>
  <si>
    <t>Шариковый радиальный сферический двухрядный с цилиндрическим отверстием, 45х85х19, инофирменный аналог 1209</t>
  </si>
  <si>
    <t>Роликовый радиальный с короткими цилиндрическими роликами однорядный, 55х120х43</t>
  </si>
  <si>
    <t>Лампа накаливания железнодорожная</t>
  </si>
  <si>
    <t>ТУ 16.675.217-87</t>
  </si>
  <si>
    <t>Uном=12В, Nном=15Вт</t>
  </si>
  <si>
    <t>ЖС12-15</t>
  </si>
  <si>
    <t>Муфта полиэтиленовая</t>
  </si>
  <si>
    <t>ТУ 45-86 АХПО.446.000</t>
  </si>
  <si>
    <t>Разветвительная на два направления</t>
  </si>
  <si>
    <t>2МПР13/20 (2МРП 0,5)</t>
  </si>
  <si>
    <t>Коробка ответвительная</t>
  </si>
  <si>
    <t>303 16</t>
  </si>
  <si>
    <t>75х75х35мм, цвет белый</t>
  </si>
  <si>
    <t>Костюм мужской для защиты сварщиков</t>
  </si>
  <si>
    <t>ГОСТ 12.4.045-87, ТУ 17-08-327-91</t>
  </si>
  <si>
    <t>Конструкция по ГОСТ 12.4.045-87, тип А, брюки с гульфиком. Защитные накладки на куртке и брюках из спилока кожевенного. Ткань : парусина,арт.11284 (11220) ОП, плотность 550-600 г/кв.м., на левой передней полочке и на спине, установленный в ОАО "ГМК "НН"</t>
  </si>
  <si>
    <t>308 58</t>
  </si>
  <si>
    <t>Колодка штепсельная</t>
  </si>
  <si>
    <t>Для реле 171G2/P1. Каталог "Kuhnke Modular Relay Group"</t>
  </si>
  <si>
    <t>Z319-02</t>
  </si>
  <si>
    <t>2Втх56Ом</t>
  </si>
  <si>
    <t>Соединение ввертное пластмассовое</t>
  </si>
  <si>
    <t>ТУ 4218-012-01395839-01</t>
  </si>
  <si>
    <t>Конечное, Pу6</t>
  </si>
  <si>
    <t>ПСВ8хK1/4 У3.1</t>
  </si>
  <si>
    <t>312-389-129530</t>
  </si>
  <si>
    <t>451-1701056</t>
  </si>
  <si>
    <t>Гибкий, металлический, негерметичный, из стальной оцинкованной ленты с хлопчатобумажным уплотнением, бухта 15м</t>
  </si>
  <si>
    <t>Р3-Ц-Х-50-У3</t>
  </si>
  <si>
    <t>Тип 2, класс 2, D=80мм, d=22мм, B=3,0мм, z=40, со средним зубом</t>
  </si>
  <si>
    <t>2Втх7,5кОм</t>
  </si>
  <si>
    <t>Исполнение 4 00</t>
  </si>
  <si>
    <t>ПВ 3-10-Н2М3</t>
  </si>
  <si>
    <t>1Втх150Ом</t>
  </si>
  <si>
    <t>1Втх2,0кОм</t>
  </si>
  <si>
    <t>1Втх2,0мОм</t>
  </si>
  <si>
    <t>1Втх270кОм</t>
  </si>
  <si>
    <t>1Втх270Ом</t>
  </si>
  <si>
    <t>1Втх27кОм</t>
  </si>
  <si>
    <t>1Втх3,9кОм</t>
  </si>
  <si>
    <t>1Втх360Ом</t>
  </si>
  <si>
    <t>1Втх47кОм</t>
  </si>
  <si>
    <t>1Втх5,1мОм</t>
  </si>
  <si>
    <t>1Втх510кОм</t>
  </si>
  <si>
    <t>1Втх6,8кОм</t>
  </si>
  <si>
    <t>1Втх68Ом</t>
  </si>
  <si>
    <t>1Втх910кОм</t>
  </si>
  <si>
    <t>1Втх910Ом</t>
  </si>
  <si>
    <t>2Втх1,0мОм</t>
  </si>
  <si>
    <t>2Втх10мОм</t>
  </si>
  <si>
    <t>2Втх150кОм</t>
  </si>
  <si>
    <t>2Втх2,0кОм</t>
  </si>
  <si>
    <t>2Втх200кОм</t>
  </si>
  <si>
    <t>2Втх20кОм</t>
  </si>
  <si>
    <t>2Втх27кОм</t>
  </si>
  <si>
    <t>2Втх3,0кОм</t>
  </si>
  <si>
    <t>2Втх3,0мОм</t>
  </si>
  <si>
    <t>2Втх3,9кОм</t>
  </si>
  <si>
    <t>2Втх3,9мОм</t>
  </si>
  <si>
    <t>2Втх33кОм</t>
  </si>
  <si>
    <t>2Втх360кОм</t>
  </si>
  <si>
    <t>2Втх5,1кОм</t>
  </si>
  <si>
    <t>2Втх5,1мОм</t>
  </si>
  <si>
    <t>2Втх6,8кОм</t>
  </si>
  <si>
    <t>2Втх6,8мОм</t>
  </si>
  <si>
    <t>2Втх680кОм</t>
  </si>
  <si>
    <t>2Втх68кОм</t>
  </si>
  <si>
    <t>7362, ИЦ, УКС</t>
  </si>
  <si>
    <t>ТУ 16-647.003-84, ТУ 16-523.072-75, ном. №27 163 005[1]</t>
  </si>
  <si>
    <t>Uном=220В</t>
  </si>
  <si>
    <t>РП 16-3 УХЛ4</t>
  </si>
  <si>
    <t>0,5Втх4,3кОм</t>
  </si>
  <si>
    <t>Шариковый радиально-упорный однорядный со скосом на наружном кольце, 10х26х8, инофирменный аналог 7000CD</t>
  </si>
  <si>
    <t>Втулка направляющая впускного клапана</t>
  </si>
  <si>
    <t>130-1007032-БР1</t>
  </si>
  <si>
    <t>ТК3-118-90</t>
  </si>
  <si>
    <t>УП800</t>
  </si>
  <si>
    <t>Шариковый радиально-упорный однорядный со скосом на наружном кольце, 12х32х10, инофирменный аналог 7201CD/P6</t>
  </si>
  <si>
    <t>Роликовый радиальный с короткими цилиндрическими роликами однорядный с двумя бортами на наружном кольце и с одним бортом на внутреннем кольце, 55х100х21, инофирменный аналог NJ211ECMA/C3</t>
  </si>
  <si>
    <t>Исп.1, правое, с цилиндрическим хвостовиком, повышенной точности, d=0,55мм, L=24мм</t>
  </si>
  <si>
    <t>ПВ 3</t>
  </si>
  <si>
    <t>Шариковый радиальный однорядный открытый, 40х62х12, инофирменный аналог 61908</t>
  </si>
  <si>
    <t>Турбина №5391</t>
  </si>
  <si>
    <t>Комплектующие турбины - ротор турбины в сборе; место 20/100, транс 532744, контракт 50-0431/90012</t>
  </si>
  <si>
    <t>084 ОСТ 34-10-761-97</t>
  </si>
  <si>
    <t>57х3-100...150</t>
  </si>
  <si>
    <t>МГ-6</t>
  </si>
  <si>
    <t>Шариковый упорный одинарный, 15х32х12, инофирменный аналог 51202</t>
  </si>
  <si>
    <t>ТУ 37.006.074-84</t>
  </si>
  <si>
    <t>Роликовый радиальный с витыми роликами без внутреннего кольца, с наружным кольцом из ленты, 20х34х25</t>
  </si>
  <si>
    <t>Uном=220В. С лампой ТЛ-О оранжевая</t>
  </si>
  <si>
    <t>АСЛ-1 У2</t>
  </si>
  <si>
    <t>Шайба уплотняющая</t>
  </si>
  <si>
    <t>Скоба для установки датчика ТУДЭ-8М1</t>
  </si>
  <si>
    <t>ТК4-3605-89</t>
  </si>
  <si>
    <t>С-116</t>
  </si>
  <si>
    <t>122 ОСТ 34-10-761-97</t>
  </si>
  <si>
    <t>108х4-250</t>
  </si>
  <si>
    <t>Зажим проходной \'винт-пайка\'</t>
  </si>
  <si>
    <t>ЗН24-4П6,3-В2СУЗ</t>
  </si>
  <si>
    <t>С жилой из медных луженых проволок с изоляцией из поливинилхлоридного пластиката</t>
  </si>
  <si>
    <t>НВ-1- 0,12</t>
  </si>
  <si>
    <t>1А</t>
  </si>
  <si>
    <t>АЕ 2043</t>
  </si>
  <si>
    <t>Правый, исп.1, короткий, с проходным хвостовиком, d=20мм, для метрической резьбы с шагом P=1,5мм, L=112мм, одинарный, для глухих отверстий</t>
  </si>
  <si>
    <t>Халат х/б женский</t>
  </si>
  <si>
    <t>Черный, с длинным рукавом, без логотипа</t>
  </si>
  <si>
    <t>Размер 58</t>
  </si>
  <si>
    <t>740 10</t>
  </si>
  <si>
    <t>10А, ~250В, 2 модуля 22,5х45мм, одноклавишный, скрытой установки</t>
  </si>
  <si>
    <t>Роликовый радиальный с короткими цилиндрическими роликами, 50х80х18</t>
  </si>
  <si>
    <t>аАО.336.076 ТУ</t>
  </si>
  <si>
    <t>Светоизлучающий, цвет красный</t>
  </si>
  <si>
    <t>АЛ307КМ</t>
  </si>
  <si>
    <t>Роликовый игольчатый двухрядный без колец, 40х46х32</t>
  </si>
  <si>
    <t>Шариковый радиальный однорядный открытый, 25х47х8, инофирменный аналог 16005</t>
  </si>
  <si>
    <t>508-100701</t>
  </si>
  <si>
    <t>0,5Втх200Ом</t>
  </si>
  <si>
    <t>Вывод для провода</t>
  </si>
  <si>
    <t>743 99</t>
  </si>
  <si>
    <t>D=8мм, 1 модуль 22,5х45мм</t>
  </si>
  <si>
    <t>Высший сорт, изоляционная, d=6,0мм, s=0,60мм, исп.I</t>
  </si>
  <si>
    <t>305 ТВ-40, 6</t>
  </si>
  <si>
    <t>черт.359945-ОНО1.00.00.03</t>
  </si>
  <si>
    <t>Круглогубцы</t>
  </si>
  <si>
    <t>ГОСТ 7283-93</t>
  </si>
  <si>
    <t>L=160мм, с изолирующими рукоятками</t>
  </si>
  <si>
    <t>Кисть для рисования</t>
  </si>
  <si>
    <t>№11</t>
  </si>
  <si>
    <t>L=655мм, для труб с наружным диаметром 25-27мм. В сборе: шланг, муфта трубная, муфта вводная</t>
  </si>
  <si>
    <t>К1081У3</t>
  </si>
  <si>
    <t>черт.359945-ОНО5.00.00.00.01</t>
  </si>
  <si>
    <t>BNC-C8Р</t>
  </si>
  <si>
    <t>Коннектор для RG-213(8), обжимной</t>
  </si>
  <si>
    <t>BNC-male</t>
  </si>
  <si>
    <t>Перфорированный, из стали с лакокрасочным покрытием, h=60мм, b=32мм, L=2000мм</t>
  </si>
  <si>
    <t>К240У2</t>
  </si>
  <si>
    <t>Напаиваемая, тип 11, L=6,0мм, b=16мм, s=4,0мм, для чистовых и резьбовых резцов</t>
  </si>
  <si>
    <t>Исп.1, правое, с цилиндрическим хвостовиком, нормальной точности, d=0,7мм, L=28мм</t>
  </si>
  <si>
    <t>Пропитанный, для прокладок соединений, применяемых в среде масла, бензина, воды, s=1,00мм, минимальная упаковка пачки 60кг</t>
  </si>
  <si>
    <t>А-1,00</t>
  </si>
  <si>
    <t>Левый, исп.1, короткий, с проходным хвостовиком, d=14мм, для метрической резьбы с шагом P=2,0мм, L=95мм, одинарный, для сквозных отверстий</t>
  </si>
  <si>
    <t>Правый, исп.1, короткий, с проходным хвостовиком, d=33мм, для метрической резьбы с шагом P=3,5мм, L=151мм, одинарный, для сквозных отверстий</t>
  </si>
  <si>
    <t>Цельная, чистовая, тип 2, с коническим хвостовиком, d=18мм, L=180мм, z=8, с углом 45град, конус Морзе 2, для обработки отверстия с полем допуска H7, Р6М5</t>
  </si>
  <si>
    <t>Рукав резиновый напорный с нитяным усилением неармированный</t>
  </si>
  <si>
    <t>ГОСТ 10362-76</t>
  </si>
  <si>
    <t>Гайка сдвигаемая</t>
  </si>
  <si>
    <t>Для крепления элементов к монтажным профилям, резьба М6</t>
  </si>
  <si>
    <t>PS 4179.000</t>
  </si>
  <si>
    <t>ПМЕ-122</t>
  </si>
  <si>
    <t>Ду250, Pу10, исполнение А, s=2мм</t>
  </si>
  <si>
    <t>А-250-10 ПОН</t>
  </si>
  <si>
    <t>Шланг отводящий</t>
  </si>
  <si>
    <t>Радиатор, система охлаждения двигателя</t>
  </si>
  <si>
    <t>40180-1303038</t>
  </si>
  <si>
    <t>40810-1303042</t>
  </si>
  <si>
    <t>ND949013-8210</t>
  </si>
  <si>
    <t>ND949013-8220</t>
  </si>
  <si>
    <t>Исп.1, правое, с цилиндрическим хвостовиком, нормальной точности, d=0,50мм, L=22мм</t>
  </si>
  <si>
    <t>Для медных труб, внутренняя резьба дюймовая трубная, a=28, S=25, Za=7</t>
  </si>
  <si>
    <t>4270 G, 15х1/2"</t>
  </si>
  <si>
    <t>1Втх68кОм</t>
  </si>
  <si>
    <t>1Втх82кОм</t>
  </si>
  <si>
    <t>Валик насоса гидроусилителя руля</t>
  </si>
  <si>
    <t>130-3407217</t>
  </si>
  <si>
    <t>Машинная, правая, для метрической резьбы d=52мм, с шагом P=3,0мм, для поля допуска резьбы 6g</t>
  </si>
  <si>
    <t>22148-78030</t>
  </si>
  <si>
    <t>ГОСТ 6942,069</t>
  </si>
  <si>
    <t>100х50 ЧКР</t>
  </si>
  <si>
    <t>Шариковый радиальный однорядный с канавкой на наружном кольце, 35х100х25, инофирменный аналог 6407N</t>
  </si>
  <si>
    <t>монтажная длина 400мм</t>
  </si>
  <si>
    <t>П №5-285-400</t>
  </si>
  <si>
    <t>Вал гибкий</t>
  </si>
  <si>
    <t>Аналог ГВ 300-02, длина-1700мм, электрооборудование</t>
  </si>
  <si>
    <t>ГВН 300-Г-3802600</t>
  </si>
  <si>
    <t>РТ-2</t>
  </si>
  <si>
    <t>Напаиваемая, тип 06, правая, L=12мм, b=10мм, s=4,0мм, для подрезных и расточных резцов при расточке глухих отверстий</t>
  </si>
  <si>
    <t>Фильтр тонкой очистки топлива</t>
  </si>
  <si>
    <t>130-1117010-Б</t>
  </si>
  <si>
    <t>ТУ 36.22.19.06.001-89</t>
  </si>
  <si>
    <t>Однолапковая, для крепления труб и кабелей D=22мм</t>
  </si>
  <si>
    <t>СО22 У2</t>
  </si>
  <si>
    <t>07000-13048</t>
  </si>
  <si>
    <t>Дюбеля У661</t>
  </si>
  <si>
    <t>Блок вентилей</t>
  </si>
  <si>
    <t>БВПД-6УХЛ4</t>
  </si>
  <si>
    <t>Ручка-стяжка</t>
  </si>
  <si>
    <t>Металлическая стягивающая шпилька с двусторонней резьбой, D=6мм, L=60мм. Сплав ручки-стяжки из легкого металла, цвет серый</t>
  </si>
  <si>
    <t>Метчик</t>
  </si>
  <si>
    <t>ГОСТ 6227-80</t>
  </si>
  <si>
    <t>Для конической дюймовой резьбы K 1/4"</t>
  </si>
  <si>
    <t>Шариковый радиальный однорядный с двумя защитными шайбами, 9х22х7</t>
  </si>
  <si>
    <t>черт.359945-НВК.НО.00.00.00.05</t>
  </si>
  <si>
    <t>6319, ЦМК, усс, УКС</t>
  </si>
  <si>
    <t>Шариковый радиальный однорядный открытый, 45х75х11, инофирменный аналог 16009/P5</t>
  </si>
  <si>
    <t>Реле-регулятор в сборе</t>
  </si>
  <si>
    <t>э/о ГАЗ</t>
  </si>
  <si>
    <t>53-70-3702010</t>
  </si>
  <si>
    <t>Клапан гидравлический</t>
  </si>
  <si>
    <t>Тип 2, класс 2, D=63мм, d=16мм, B=1,6мм, z=40, со средним зубом</t>
  </si>
  <si>
    <t>6204-41-4540</t>
  </si>
  <si>
    <t>2Втх15кОм</t>
  </si>
  <si>
    <t>2Втх47кОм</t>
  </si>
  <si>
    <t>302 53</t>
  </si>
  <si>
    <t>312 08</t>
  </si>
  <si>
    <t>2Втх820Ом</t>
  </si>
  <si>
    <t>150197.0100</t>
  </si>
  <si>
    <t>Каска защитная МК-3</t>
  </si>
  <si>
    <t>арт.302020</t>
  </si>
  <si>
    <t>повтор к 276 027</t>
  </si>
  <si>
    <t>Прокладка регулировочная</t>
  </si>
  <si>
    <t>920071.0090</t>
  </si>
  <si>
    <t>Напаиваемая, тип 48, L=16мм, b=5,5мм, s=4,0мм, для резцов при нарезании трапецеидальной резьбы</t>
  </si>
  <si>
    <t>Колодка торцевая</t>
  </si>
  <si>
    <t>Для зажимов наборных</t>
  </si>
  <si>
    <t>КТ-12</t>
  </si>
  <si>
    <t>0,25Втх6,2кОм +/-1%</t>
  </si>
  <si>
    <t>ТУ 16-93 ИГПН.641452.068ТУ</t>
  </si>
  <si>
    <t>Uном.=до ~660В,Iтепл.расцепителя 80А; с ручным приводом, стационарного исполнения, без дополнительных сборочных единиц</t>
  </si>
  <si>
    <t>:ВА 57-35-340010-20 УХЛ3</t>
  </si>
  <si>
    <t>01010-51225</t>
  </si>
  <si>
    <t>Скоба безлапковая</t>
  </si>
  <si>
    <t>ТУ 36.22.19.06-001-89</t>
  </si>
  <si>
    <t>Для крепления двух параллельно прокладываемых труб, кабелей D=27мм</t>
  </si>
  <si>
    <t>СБ27 У2</t>
  </si>
  <si>
    <t>ТУ 36.22.19.05.001-86</t>
  </si>
  <si>
    <t>С-16</t>
  </si>
  <si>
    <t>ТУ 45-89 АХПО.446.000</t>
  </si>
  <si>
    <t>Разветвительная на три направления</t>
  </si>
  <si>
    <t>3МПР24/33 (3МРП 2)</t>
  </si>
  <si>
    <t>Напильник</t>
  </si>
  <si>
    <t>ГОСТ 1465-80</t>
  </si>
  <si>
    <t>Lраб=200мм, бархатный, номер насечки 4, плоский</t>
  </si>
  <si>
    <t>Соединение ввертное</t>
  </si>
  <si>
    <t>ТУ 4218-041-01395839-01</t>
  </si>
  <si>
    <t>С трубной цилиндрической резьбой, сталь 20</t>
  </si>
  <si>
    <t>СВ14-G1/2 У3</t>
  </si>
  <si>
    <t>Червяк и сектор рулевого управления</t>
  </si>
  <si>
    <t>а/м МАЗ</t>
  </si>
  <si>
    <t>200-3401037</t>
  </si>
  <si>
    <t>0,25Втх3,6кОм</t>
  </si>
  <si>
    <t>Замок шкафной</t>
  </si>
  <si>
    <t>ТУ 36-34-80</t>
  </si>
  <si>
    <t>А817У2</t>
  </si>
  <si>
    <t>Регулятор напряжения</t>
  </si>
  <si>
    <t>э/о ЗИЛ-130,-431410</t>
  </si>
  <si>
    <t>201.3702</t>
  </si>
  <si>
    <t>0,25Втх36кОм</t>
  </si>
  <si>
    <t>302 81</t>
  </si>
  <si>
    <t>Для кабель-канала 40x20мм, цвет белый</t>
  </si>
  <si>
    <t>Роликовый игольчатый без колец, 31,675х46,814х44,1</t>
  </si>
  <si>
    <t>ПСВ8хK1/8 У3.1</t>
  </si>
  <si>
    <t>0,25Втх24кОм</t>
  </si>
  <si>
    <t>Роликовый игольчатый, 30х38х32</t>
  </si>
  <si>
    <t>Роликовый радиальный с короткими цилиндрическими роликами однорядный с двумя бортами на внутреннем кольце и без бортов на наружном кольце, 50х90х20</t>
  </si>
  <si>
    <t>Зажим тросовый</t>
  </si>
  <si>
    <t>ТУ 3449-019-05774835-2007</t>
  </si>
  <si>
    <t>Для скрепления петли, выполняемой на конце стального троса или проволоки, допустимая нагрузка 16000Н</t>
  </si>
  <si>
    <t>К676 У3</t>
  </si>
  <si>
    <t>Поршень с пальцем первого ремонтного размера (увеличенный на 0,5 мм)</t>
  </si>
  <si>
    <t>130-1000106-51</t>
  </si>
  <si>
    <t>КВВГ 5х1</t>
  </si>
  <si>
    <t>Прокладка впускной трубы концевая передняя</t>
  </si>
  <si>
    <t>Газопровод впускной, двигатель ЗИЛ-130</t>
  </si>
  <si>
    <t>130-1008214-Б</t>
  </si>
  <si>
    <t>соединительная свинцовая</t>
  </si>
  <si>
    <t>МСС-15</t>
  </si>
  <si>
    <t>С коническим хвостовиком, повышенной точности, d=17,5мм, L=228мм, конус Морзе 2</t>
  </si>
  <si>
    <t>Роликовый игольчатый 6х10х7</t>
  </si>
  <si>
    <t>Резиновая, для соединение бачка с унитазом</t>
  </si>
  <si>
    <t>Исп.1, правое, с цилиндрическим хвостовиком, нормальной точности, d=6,2мм, L=101мм</t>
  </si>
  <si>
    <t>Ду200, Pу63, исполнение А, s=2мм</t>
  </si>
  <si>
    <t>А-200-63 ПОН</t>
  </si>
  <si>
    <t>DJK-10A</t>
  </si>
  <si>
    <t>Питания на кабель одноштыревой, d (внутр/вн)=2,1мм/5,5мм, L=14мм, tэкспл=-25..+85С</t>
  </si>
  <si>
    <t>K311AL</t>
  </si>
  <si>
    <t>0,125Втх510кОм</t>
  </si>
  <si>
    <t>90-45х4</t>
  </si>
  <si>
    <t>Патрубок переходной</t>
  </si>
  <si>
    <t>Чугунный, канализационный</t>
  </si>
  <si>
    <t>ПП-100/50</t>
  </si>
  <si>
    <t>ПЭ 37-44</t>
  </si>
  <si>
    <t>2Втх47Ом +/-1%</t>
  </si>
  <si>
    <t>э/о автопогрузчики</t>
  </si>
  <si>
    <t>5102.3709</t>
  </si>
  <si>
    <t>УК-Р-0.5-30</t>
  </si>
  <si>
    <t>Шариковый радиальный сферический двухрядный с цилиндрическим отверстием, 12х32х10, инофирменный аналог 1201</t>
  </si>
  <si>
    <t>Машинная, правая, для метрической резьбы d=42мм, с шагом P=3,0мм, для поля допуска резьбы 6g</t>
  </si>
  <si>
    <t>0,125Втх130кОм</t>
  </si>
  <si>
    <t>0,125Втх200кОм</t>
  </si>
  <si>
    <t>0,125Втх270кОм</t>
  </si>
  <si>
    <t>0,125Втх300кОм</t>
  </si>
  <si>
    <t>УК-Р</t>
  </si>
  <si>
    <t>Гидрооборудование механизма подъема платформы, штанги подвески прицепов</t>
  </si>
  <si>
    <t>941-2919028-10</t>
  </si>
  <si>
    <t>Роликовый радиальный с игольчатыми роликами с одним наружным штампованным кольцом, 25х32х25</t>
  </si>
  <si>
    <t>Цельная, чистовая, тип 2, с коническим хвостовиком, d=13мм, L=150мм, z=8, с углом 45град, конус Морзе 1, для обработки отверстия с полем допуска H7, Р6М5</t>
  </si>
  <si>
    <t>К293ЛП1А</t>
  </si>
  <si>
    <t>Подушка рессоры</t>
  </si>
  <si>
    <t>451-2902430</t>
  </si>
  <si>
    <t>2Втх82кОм</t>
  </si>
  <si>
    <t>ТУ 16-522. 139-78</t>
  </si>
  <si>
    <t>1,6А</t>
  </si>
  <si>
    <t>АП 50Б-3МТ</t>
  </si>
  <si>
    <t>С коническим хвостовиком, повышенной точности, d=25,0мм, L=281мм, конус Морзе 3</t>
  </si>
  <si>
    <t>К полке К1161У3, окрашенная, L=240мм</t>
  </si>
  <si>
    <t>К1165У3</t>
  </si>
  <si>
    <t>Машинная, левая, для метрической резьбы d=45мм, с шагом P=4,0мм, для поля допуска резьбы 6g</t>
  </si>
  <si>
    <t>Трос акселератора с наконечником</t>
  </si>
  <si>
    <t>31029-1108050-50</t>
  </si>
  <si>
    <t>0,25Втх110Ом</t>
  </si>
  <si>
    <t>Лампа миниатюрная</t>
  </si>
  <si>
    <t>МН 18-0,1 Е10/13</t>
  </si>
  <si>
    <t>ТУ 16-523.072-75</t>
  </si>
  <si>
    <t>Uном=220В, переменного тока, для переднего присоединения, оболочка IP40</t>
  </si>
  <si>
    <t>РП 12 УХЛ4, ном.номер 27 012 003[1]</t>
  </si>
  <si>
    <t>2,4кОм</t>
  </si>
  <si>
    <t>ПЭВ-25</t>
  </si>
  <si>
    <t>Пластина торцевая/промежуточная</t>
  </si>
  <si>
    <t>280-309</t>
  </si>
  <si>
    <t>(В)28х(Ш)2,5х(Г)52,5, цвет оранжевый</t>
  </si>
  <si>
    <t>ТУ16-91 ИГФР.687222.035 ТУ</t>
  </si>
  <si>
    <t>Для зажимов, устанавливаемых на рейку</t>
  </si>
  <si>
    <t>КТП1 У3</t>
  </si>
  <si>
    <t>Проводник заземляющий</t>
  </si>
  <si>
    <t>ТУ 36.1276-85</t>
  </si>
  <si>
    <t>с одним наконечником</t>
  </si>
  <si>
    <t>П-1</t>
  </si>
  <si>
    <t>Флажок</t>
  </si>
  <si>
    <t>З/ч а/м ГАЗ-53,66</t>
  </si>
  <si>
    <t>13-1005162</t>
  </si>
  <si>
    <t>Прямая, соединительная</t>
  </si>
  <si>
    <t>МПС20/27 (МПП 1)</t>
  </si>
  <si>
    <t>22149-76004-71</t>
  </si>
  <si>
    <t>Клапан, корпус насоса высокого давления, система питания двигателя</t>
  </si>
  <si>
    <t>СБПу 12х2х0,9</t>
  </si>
  <si>
    <t>Правый, исп.1, короткий, с проходным хвостовиком, d=27мм, для метрической резьбы с шагом P=2,0мм, L=127мм, одинарный, для сквозных отверстий</t>
  </si>
  <si>
    <t>Тип 2, класс 2, D=63мм, d=16мм, B=2,0мм, z=40, со средним зубом</t>
  </si>
  <si>
    <t>Вставка плавкая</t>
  </si>
  <si>
    <t>АГО.481.303ТУ</t>
  </si>
  <si>
    <t>0,8Ах250В</t>
  </si>
  <si>
    <t>ВП2Б-1В</t>
  </si>
  <si>
    <t>С коническим хвостовиком, нормальной точности, d=23,0мм, L=253мм, конус Морзе 2</t>
  </si>
  <si>
    <t>Шариковый радиальный сферический двухрядный с коническим отверстием на закрепительной втулке, 90х215х47/71, инофирменный аналог 1320K+H320</t>
  </si>
  <si>
    <t>Шариковый радиальный однорядный открытый, 12х37х12, инофирменный аналог 6301</t>
  </si>
  <si>
    <t>ОЖО.467.173 ТУ</t>
  </si>
  <si>
    <t>2Втх10Ом+/-1%</t>
  </si>
  <si>
    <t>С2-33Н-2,0</t>
  </si>
  <si>
    <t>C109-09PG</t>
  </si>
  <si>
    <t>Пластиковый, для разъема на 9 контактов, цвет серый</t>
  </si>
  <si>
    <t>D-Sub Cover, Series C109</t>
  </si>
  <si>
    <t>С металлическим покрытием, 102х47х48</t>
  </si>
  <si>
    <t>К145У2</t>
  </si>
  <si>
    <t>Провод связи</t>
  </si>
  <si>
    <t>ТУ 16.505-451-73</t>
  </si>
  <si>
    <t>5х1; экранированный</t>
  </si>
  <si>
    <t>РВШЭ</t>
  </si>
  <si>
    <t>Роликовый радиальный сферический</t>
  </si>
  <si>
    <t>Правый, исп.1, короткий, d=22мм, P=2,5мм, комплектный, черновой (315694)</t>
  </si>
  <si>
    <t>Роликовый радиальный с короткими цилиндрическими роликами, 50х90х20</t>
  </si>
  <si>
    <t>Шариковый радиальный однорядный открытый, 25х52х10</t>
  </si>
  <si>
    <t>0,125Втх12кОм</t>
  </si>
  <si>
    <t>Фильтр резонансный</t>
  </si>
  <si>
    <t>Фильтр промежуточной частоты, 455кГц</t>
  </si>
  <si>
    <t>LT455DW</t>
  </si>
  <si>
    <t>0,125Втх30Ом</t>
  </si>
  <si>
    <t>ОЖО.467.081 ТУ</t>
  </si>
  <si>
    <t>0,5Втх430Ом+/-10%-А-В-В</t>
  </si>
  <si>
    <t>С2-23</t>
  </si>
  <si>
    <t>743 92</t>
  </si>
  <si>
    <t>45х45мм, 2 модуля 22,5х45мм</t>
  </si>
  <si>
    <t>Шариковый радиальный сферический двухрядный с цилиндрическим отверстием, 17х47х14, инофирменный аналог 1303</t>
  </si>
  <si>
    <t>Роликовый игольчатый</t>
  </si>
  <si>
    <t>0,25Втх130кОм</t>
  </si>
  <si>
    <t>302 54</t>
  </si>
  <si>
    <t>Прокладка задняя впускной трубы концевая</t>
  </si>
  <si>
    <t>130-1008215-Б</t>
  </si>
  <si>
    <t>ГОСТ 7798-70, ГОСТ 9.306-85-01</t>
  </si>
  <si>
    <t>Анодированные, вес 1 шт - 25,00гр</t>
  </si>
  <si>
    <t>М8х50</t>
  </si>
  <si>
    <t>Правый, исп.1, короткий, d=30мм, P=3,0мм, комплектный, черновой (315698)</t>
  </si>
  <si>
    <t>ТУ 45-86.АХПО.446.000</t>
  </si>
  <si>
    <t>2МПР7/13 (2МРП 0,2/0,3)</t>
  </si>
  <si>
    <t>ТК 14-7-5-01</t>
  </si>
  <si>
    <t>НСН-14-Н/2</t>
  </si>
  <si>
    <t>0,25Втх510кОм</t>
  </si>
  <si>
    <t>ТУ 4371-004-299034-98</t>
  </si>
  <si>
    <t>Извещатель тепловой</t>
  </si>
  <si>
    <t>ИП101-20/1-70 "МАК-1Т"</t>
  </si>
  <si>
    <t>Шариковый радиальный однорядный с канавкой на наружном кольце, 45х100х25, инофирменный аналог 6309N</t>
  </si>
  <si>
    <t>ЧКР, косой</t>
  </si>
  <si>
    <t>ТК45град-50х50</t>
  </si>
  <si>
    <t>Ду426х10</t>
  </si>
  <si>
    <t>female</t>
  </si>
  <si>
    <t>Правый, исп.1, для трубной резьбы, d=1", одинарный, для глухих отверстий</t>
  </si>
  <si>
    <t>УП600</t>
  </si>
  <si>
    <t>Шариковый радиально-упорный однорядный со скосом на наружном кольце, 20х47х12, инофирменный аналог E20</t>
  </si>
  <si>
    <t>МН 6,3-0,3</t>
  </si>
  <si>
    <t>Роликовый радиально-упорный конический однорядный, 35х80х23</t>
  </si>
  <si>
    <t>Полотенце</t>
  </si>
  <si>
    <t>Махровое</t>
  </si>
  <si>
    <t>50х100см</t>
  </si>
  <si>
    <t>Для изолятора на металлоконструкциях ЛЭП</t>
  </si>
  <si>
    <t>Ш-16-К-25</t>
  </si>
  <si>
    <t>Правый, исп.1, короткий, d=18мм, P=1,0мм, комплектный, черновой (315655)</t>
  </si>
  <si>
    <t>Тройник косой</t>
  </si>
  <si>
    <t>Ду100, dу50, масса 4,8кг</t>
  </si>
  <si>
    <t>ТК 45С-100х50</t>
  </si>
  <si>
    <t>Прокладка головки цилиндров</t>
  </si>
  <si>
    <t>130-1003020-10</t>
  </si>
  <si>
    <t>Гермоввод</t>
  </si>
  <si>
    <t>PS 4318.000</t>
  </si>
  <si>
    <t>Максимальный диаметр 47мм</t>
  </si>
  <si>
    <t>Блок плавких предохранителей</t>
  </si>
  <si>
    <t>Запчасти к а/м Урал-4320</t>
  </si>
  <si>
    <t>ПР120-3722000</t>
  </si>
  <si>
    <t>Поршень с пальцем второго ремонтного размера (увеличенный на 1,0 мм)</t>
  </si>
  <si>
    <t>130-1000106-52</t>
  </si>
  <si>
    <t>Вал гибкий спидометра в сборе</t>
  </si>
  <si>
    <t>Аналог ГВ 300-01, длина-3250мм, электрооборудование</t>
  </si>
  <si>
    <t>ГВН 300-В-3802600</t>
  </si>
  <si>
    <t>Вал водяного насоса</t>
  </si>
  <si>
    <t>130-1307023-Г</t>
  </si>
  <si>
    <t>Соединение тройниковое присоединительное</t>
  </si>
  <si>
    <t>ТУ 4218-012-01395839-96</t>
  </si>
  <si>
    <t>ПСТП-8-У3</t>
  </si>
  <si>
    <t>743 91</t>
  </si>
  <si>
    <t>1 модуль 22,5х45мм, для сетевой розетки</t>
  </si>
  <si>
    <t>Радиальный роликовый многорядный с короткими цилиндрическими роликами, 40х68х28</t>
  </si>
  <si>
    <t>Для крепления труб и кабелей, однолапковая, оцинкованная, D=27мм</t>
  </si>
  <si>
    <t>СО27 У2</t>
  </si>
  <si>
    <t>ТУ 36-1882-82</t>
  </si>
  <si>
    <t>Для проводов сечением до 4мм2, IP31</t>
  </si>
  <si>
    <t>У194М УХЛ2</t>
  </si>
  <si>
    <t>Радиатор чугунный</t>
  </si>
  <si>
    <t>ГОСТ 8690-75</t>
  </si>
  <si>
    <t>Теплоотдача 1 секц = 0,15кВт</t>
  </si>
  <si>
    <t>МС-90</t>
  </si>
  <si>
    <t>СКЦ</t>
  </si>
  <si>
    <t>Соединение ниппельное навертное</t>
  </si>
  <si>
    <t>ТУ 4218-013-01395839-01</t>
  </si>
  <si>
    <t>С торцевым уплотнением, У3.1</t>
  </si>
  <si>
    <t>НСН14хМ20</t>
  </si>
  <si>
    <t>Сжим</t>
  </si>
  <si>
    <t>У737М</t>
  </si>
  <si>
    <t>Пластина резиновая</t>
  </si>
  <si>
    <t>ГОСТ 7338-90</t>
  </si>
  <si>
    <t>Неформовая, тепломорозокислотощелочестойкая, Рраб свыше 0,1МПа, степень твердости С, s=3мм</t>
  </si>
  <si>
    <t>Пробка топливного бака</t>
  </si>
  <si>
    <t>130-1103010-Б</t>
  </si>
  <si>
    <t>Брусок шлифовальный</t>
  </si>
  <si>
    <t>ГОСТ 2456-82</t>
  </si>
  <si>
    <t>Прямоугольный, B=40мм, C=20мм, L=200мм, из белого электрокорунда марки 24А, зернистости 32-П (соответствует F54), степени твердости С2 (соответствует N), номером структуры 6, на керамической связке (соответствует маркировке V), класса точности Б</t>
  </si>
  <si>
    <t>С коническим хвостовиком, нормальной точности, d=28,0мм, L=291мм, конус Морзе 3</t>
  </si>
  <si>
    <t>Роликовый игольчатый без колец, 29,975х42х44,1</t>
  </si>
  <si>
    <t>Для измерительных зажимов</t>
  </si>
  <si>
    <t>П1У</t>
  </si>
  <si>
    <t>К полке К1160цУТ1,5, оцинкованная, L=150мм</t>
  </si>
  <si>
    <t>К1164цУТ1,5</t>
  </si>
  <si>
    <t>Шариковый радиальный однорядный с одной защитной шайбой, 30х55х13, инофирменный аналог 6006-Z</t>
  </si>
  <si>
    <t>Ду80, Pу16, исполнение А, s=2мм</t>
  </si>
  <si>
    <t>А-80-16 ПМБ</t>
  </si>
  <si>
    <t>080 ОСТ 34-10-761-97</t>
  </si>
  <si>
    <t>57х3-50</t>
  </si>
  <si>
    <t>302 90</t>
  </si>
  <si>
    <t>Для кабель-канала 60х16мм, 60х20мм, цвет белый</t>
  </si>
  <si>
    <t>11кОм, 0,25Вт, +/-1%</t>
  </si>
  <si>
    <t>Правый, исп.1, короткий, с проходным хвостовиком, d=45мм, для метрической резьбы с шагом P=1,5мм, L=165мм, одинарный, для сквозных отверстий</t>
  </si>
  <si>
    <t>с двумя наконечниками</t>
  </si>
  <si>
    <t>П-350</t>
  </si>
  <si>
    <t>Рамка Mosaic 45 1пост (в профиль 50x100)</t>
  </si>
  <si>
    <t>ТУ 16-529.216-81</t>
  </si>
  <si>
    <t>U=200В, I=20А</t>
  </si>
  <si>
    <t>Д104</t>
  </si>
  <si>
    <t>030 ОСТ 34-10-761-97</t>
  </si>
  <si>
    <t>Ст. 09Г2С</t>
  </si>
  <si>
    <t>D32х2-25</t>
  </si>
  <si>
    <t>ОЮО.481.005 ТУ</t>
  </si>
  <si>
    <t>0,5Ах250В</t>
  </si>
  <si>
    <t>ПВ1 1</t>
  </si>
  <si>
    <t>Роликовый радиальный с игольчатыми роликами однорядный без внутреннего кольца и без сепаратора, 24х35х18</t>
  </si>
  <si>
    <t>Машинная, правая, для метрической резьбы d=39мм, с шагом P=3,0мм, для поля допуска резьбы 6g</t>
  </si>
  <si>
    <t>С металлическим покрытием, 138х60х60, для крепления труб, кабелей и проводов пристрелкой</t>
  </si>
  <si>
    <t>К146пУ2</t>
  </si>
  <si>
    <t>Роликовый игольчатый без колец, 25х33,05х20</t>
  </si>
  <si>
    <t>Лампа накаливания малогабаритная</t>
  </si>
  <si>
    <t>ТУ 16-88 (ИКАФ.675000.001 ТУ)</t>
  </si>
  <si>
    <t>220В, 10Вт, тип цоколя В15d/18</t>
  </si>
  <si>
    <t>Ц 215-225-10</t>
  </si>
  <si>
    <t>Диафрагма задней тормозной камеры</t>
  </si>
  <si>
    <t>164-3519150</t>
  </si>
  <si>
    <t>Элементы и приводы тормозной системы</t>
  </si>
  <si>
    <t>Правый, исп.1, короткий, d=24мм, P=2,0мм, комплектный, черновой (315693)</t>
  </si>
  <si>
    <t>Правый, исп.1, короткий, с проходным хвостовиком, d=27мм, для метрической резьбы с шагом P=1,5мм, L=127мм, одинарный, для сквозных отверстий</t>
  </si>
  <si>
    <t>Щетка графитовая</t>
  </si>
  <si>
    <t>M1 10х12.5х25</t>
  </si>
  <si>
    <t>Станция пожарной сигнализации</t>
  </si>
  <si>
    <t>ТУ 12.4675547.243-88</t>
  </si>
  <si>
    <t>5 шлейфов пожарных</t>
  </si>
  <si>
    <t>СЦ-5</t>
  </si>
  <si>
    <t>С коническим хвостовиком, нормальной точности, d=16,0мм, L=218мм, конус Морзе 2</t>
  </si>
  <si>
    <t>Стопор оконечный</t>
  </si>
  <si>
    <t>249-116</t>
  </si>
  <si>
    <t>Безвинтовой, (В)28,2х(Ш)6х(Г)45, монтажный DIN-рельс 35мм, цвет серый</t>
  </si>
  <si>
    <t>Шплинт 4х25</t>
  </si>
  <si>
    <t>6А, 220В, одноклавишный для открытой установки</t>
  </si>
  <si>
    <t>0-1-04-6/220</t>
  </si>
  <si>
    <t>Зенкер</t>
  </si>
  <si>
    <t>ГОСТ 12489-71</t>
  </si>
  <si>
    <t>Цельный, тип 1, исп.1, с коническим хвостовиком, d=12мм, L=182мм, z=3, конус Морзе 1, для обработки сквозных отверстий в деталях из чугуна и стали</t>
  </si>
  <si>
    <t>АЕ 2010-2016</t>
  </si>
  <si>
    <t>ТРМ11-11-70-О4</t>
  </si>
  <si>
    <t>ТУ 16-647.027-86</t>
  </si>
  <si>
    <t>Uном=220В,50Гц</t>
  </si>
  <si>
    <t>ВС-44-1</t>
  </si>
  <si>
    <t>Амперметр</t>
  </si>
  <si>
    <t>Электрооборудование ЗиЛ</t>
  </si>
  <si>
    <t>Спидометр</t>
  </si>
  <si>
    <t>ГОСТ 1578-76</t>
  </si>
  <si>
    <t>С механическим приводом, диапазон показаний скорости- от 0 до 100км/ч, цена деления-5км/ч, передаточное отношение к счетному узлу-624:1, посадочный диаметр корпуса-85мм, электрооборудование</t>
  </si>
  <si>
    <t>СП116-Б</t>
  </si>
  <si>
    <t>Типа BNC под пайку, 75Ом, для подключения электродов стеклянных комбинированных ЭКС-1</t>
  </si>
  <si>
    <t>СР-50</t>
  </si>
  <si>
    <t>Буфер задней рессоры</t>
  </si>
  <si>
    <t>157-2912624</t>
  </si>
  <si>
    <t>Корпус прижимной</t>
  </si>
  <si>
    <t>КП</t>
  </si>
  <si>
    <t>Правый, исп.1, короткий, d=16мм, P=1,0мм, комплектный, черновой (315561)</t>
  </si>
  <si>
    <t>ГОСТ 2239-79</t>
  </si>
  <si>
    <t>40Вт, 220В, цоколь Е27</t>
  </si>
  <si>
    <t>Б 230-240-40-1ХЛ2</t>
  </si>
  <si>
    <t>Кольцо уплотняющие гильзы цилиндра</t>
  </si>
  <si>
    <t>Основные элементы двигателя ЗИЛ-130</t>
  </si>
  <si>
    <t>111-1002024</t>
  </si>
  <si>
    <t>Шариковый радиальный сферический двухрядный с цилиндрическим отверстием, 30х72х27, инофирменный аналог 2306</t>
  </si>
  <si>
    <t>Роликовый радиальный с короткими цилиндрическими роликами, 25х52х15</t>
  </si>
  <si>
    <t>Храповик коленчатого вала</t>
  </si>
  <si>
    <t>130-1005115</t>
  </si>
  <si>
    <t>Привертной пластмассовый</t>
  </si>
  <si>
    <t>С12 У2</t>
  </si>
  <si>
    <t>Вилка выключения сцепления</t>
  </si>
  <si>
    <t>120-1602046</t>
  </si>
  <si>
    <t>ГОСТ 3635-78</t>
  </si>
  <si>
    <t>Шарнирный, 8х17х5/8</t>
  </si>
  <si>
    <t>6А типа ПР119, электрооборудование</t>
  </si>
  <si>
    <t>5320-3722210</t>
  </si>
  <si>
    <t>ГОСТ 23469.3-79</t>
  </si>
  <si>
    <t>10-5У3</t>
  </si>
  <si>
    <t>Мясорубка</t>
  </si>
  <si>
    <t>ручная</t>
  </si>
  <si>
    <t>разная</t>
  </si>
  <si>
    <t>Завертка оконная</t>
  </si>
  <si>
    <t>Г-обр. ручкой</t>
  </si>
  <si>
    <t>Шариковый радиальный однорядный с двухсторонним уплотнением, 17х40х16</t>
  </si>
  <si>
    <t>Патрон карболитовый</t>
  </si>
  <si>
    <t>ГОСТ 2746.2-80</t>
  </si>
  <si>
    <t>Цоколь Е27, 4А, подвесной, крепление за резьбовой ввод М12</t>
  </si>
  <si>
    <t>Е27Н12П-02</t>
  </si>
  <si>
    <t>20 шлейфов пожарных</t>
  </si>
  <si>
    <t>СЦ-20</t>
  </si>
  <si>
    <t>ЕТУ 500</t>
  </si>
  <si>
    <t>Роликовый конический, 40,673х72х17,2</t>
  </si>
  <si>
    <t>Трансформатор абонентский</t>
  </si>
  <si>
    <t>ТАМУ-10</t>
  </si>
  <si>
    <t>Кусачки боковые</t>
  </si>
  <si>
    <t>ГОСТ 28037-89</t>
  </si>
  <si>
    <t>С изолированными ручками, L=125мм</t>
  </si>
  <si>
    <t>Исполнение 2, черный, открыть</t>
  </si>
  <si>
    <t>10 шлейфов пожарных</t>
  </si>
  <si>
    <t>СЦ-10</t>
  </si>
  <si>
    <t>Шариковый радиальный однорядный открытый, 6х15х5, инофирменный аналог ADR.AY6</t>
  </si>
  <si>
    <t>ТУ 16-526.434-78</t>
  </si>
  <si>
    <t>IV исполнение в силуминовой оболочке</t>
  </si>
  <si>
    <t>ПВ 2-16УХЛ1-56</t>
  </si>
  <si>
    <t>С коническим хвостовиком, повышенной точности, d=37,0мм, L=344мм, конус Морзе 4</t>
  </si>
  <si>
    <t>Замок гаражный</t>
  </si>
  <si>
    <t>Балка передней оси, ходовая часть</t>
  </si>
  <si>
    <t>64221-3001024</t>
  </si>
  <si>
    <t>Правый, исп.1, короткий, d=24мм, P=3,0мм, комплектный чистовой (315653)</t>
  </si>
  <si>
    <t>Правый, исп.1, короткий, d=33мм, P=3,0мм, комплектный, черновой (315704)</t>
  </si>
  <si>
    <t>Метчик гаечный</t>
  </si>
  <si>
    <t>ГОСТ 1604-71</t>
  </si>
  <si>
    <t>Правый, исп.1, d=18,0мм, для метрической резьбы с шагом P=1,5мм, L=200мм</t>
  </si>
  <si>
    <t>Правый, исп.1, d=24мм, для метрической резьбы с шагом P=1,5мм, L=250мм</t>
  </si>
  <si>
    <t>Сателлит</t>
  </si>
  <si>
    <t>Запчасть к К-700А,701.</t>
  </si>
  <si>
    <t>700А.23.00.032</t>
  </si>
  <si>
    <t>Однокомфорочная</t>
  </si>
  <si>
    <t>ГОСТ 25399-90</t>
  </si>
  <si>
    <t>Напаиваемая, тип 14, исп.1, L=6,5мм, b=6,0мм, s=1,4мм, для спиральных сверл и сверл с прямыми канавками</t>
  </si>
  <si>
    <t>Шариковый радиальный однорядный с двухсторонним уплотнением, 16х35х14</t>
  </si>
  <si>
    <t>Напаиваемая, тип 14, исп.1, L=8,5мм, b=7,1мм, s=1,6мм, для спиральных сверл и сверл с прямыми канавками</t>
  </si>
  <si>
    <t>Напаиваемая, тип 14, исп.2, L=10,8мм, b=9мм, s=1,7мм, для спиральных сверл и сверл с прямыми канавками</t>
  </si>
  <si>
    <t>Роликовый радиальный с короткими цилиндрическими роликами, 66,5х100х24</t>
  </si>
  <si>
    <t>Полукомбинезон</t>
  </si>
  <si>
    <t>Ткань хлопчатобумажная</t>
  </si>
  <si>
    <t>Шариковый радиальный однорядный открытый, 9х20х6, инофирменный аналог ADR.AY9</t>
  </si>
  <si>
    <t>Высший сорт, изоляционная, d=4,0мм, s=0,60мм, исп.I</t>
  </si>
  <si>
    <t>305 ТВ-40, 4</t>
  </si>
  <si>
    <t>Правый, исп.1, короткий, с проходным хвостовиком, d=33мм, для метрической резьбы с шагом P=1,5мм, L=137мм, одинарный, для сквозных отверстий</t>
  </si>
  <si>
    <t>Для крепления труб и кабелей, двухлапковая, оцинкованная, D=60мм</t>
  </si>
  <si>
    <t>СД60 У2</t>
  </si>
  <si>
    <t>Нутромер индикаторный</t>
  </si>
  <si>
    <t>ГОСТ 868-82</t>
  </si>
  <si>
    <t>250-450мм</t>
  </si>
  <si>
    <t>220В, 25Вт, цоколь E27</t>
  </si>
  <si>
    <t>Б220-230-25-1</t>
  </si>
  <si>
    <t>КМ155ЛА11</t>
  </si>
  <si>
    <t>Для проводов сечением до 4мм2</t>
  </si>
  <si>
    <t>У195М УХЛ2</t>
  </si>
  <si>
    <t>Блок конденсаторный</t>
  </si>
  <si>
    <t>П.1630.05.02Х</t>
  </si>
  <si>
    <t>130-1308010-06</t>
  </si>
  <si>
    <t>Исполнение 2, красный</t>
  </si>
  <si>
    <t>КЕ 011УХЛ3</t>
  </si>
  <si>
    <t>54960-15220</t>
  </si>
  <si>
    <t>КСПВ 4х0,5</t>
  </si>
  <si>
    <t>С коническим хвостовиком, нормальной точности, d=33,0мм, L=334мм, конус Морзе 4</t>
  </si>
  <si>
    <t>С коническим хвостовиком, нормальной точности, d=35,5мм, L=339мм, конус Морзе 4</t>
  </si>
  <si>
    <t>С коническим хвостовиком, повышенной точности, d=42,5мм, L=354мм, конус Морзе 4</t>
  </si>
  <si>
    <t>С коническим хвостовиком, нормальной точности, d=16,5мм, L=223мм, конус Морзе 2</t>
  </si>
  <si>
    <t>Цельная, чистовая, тип 2, с коническим хвостовиком, d=15мм, L=204мм, z=8, с углом 45град, конус Морзе 1, для обработки отверстия с полем допуска H7, Р6М5</t>
  </si>
  <si>
    <t>Резьба</t>
  </si>
  <si>
    <t>ГОСТ 9150-59</t>
  </si>
  <si>
    <t>Правый, исп.1, короткий, с проходным хвостовиком, d=22мм, для метрической резьбы с шагом P=1,50мм, L=118мм, одинарный, для глухих отверстий</t>
  </si>
  <si>
    <t>Барабан</t>
  </si>
  <si>
    <t>130-3502070</t>
  </si>
  <si>
    <t>12х25</t>
  </si>
  <si>
    <t>Электрододержатель ЭД-2006</t>
  </si>
  <si>
    <t>ГОСТ 14651-78</t>
  </si>
  <si>
    <t>Рабочий ток-200А. Закрытого типа</t>
  </si>
  <si>
    <t>22100-97326-71</t>
  </si>
  <si>
    <t>Роликовый радиальный с короткими цилиндрическими роликами, 6х42х5,8/7,4</t>
  </si>
  <si>
    <t>З/ч ГАЗ 71</t>
  </si>
  <si>
    <t>СП24-Г</t>
  </si>
  <si>
    <t>60х40мм, 90град, класс точности 3</t>
  </si>
  <si>
    <t>Аппарат телефонный МБ</t>
  </si>
  <si>
    <t>АТ-218</t>
  </si>
  <si>
    <t>С коническим хвостовиком, нормальной точности, d=34,0мм, L=339мм, конус Морзе 4</t>
  </si>
  <si>
    <t>С коническим хвостовиком, нормальной точности, d=34,5мм, L=339мм, конус Морзе 4</t>
  </si>
  <si>
    <t>С коническим хвостовиком, нормальной точности, d=49,0мм, L=369мм, конус Морзе 4</t>
  </si>
  <si>
    <t>С коническим хвостовиком, повышенной точности, d=52,0мм, L=412мм, конус Морзе 5</t>
  </si>
  <si>
    <t>Фреза концевая</t>
  </si>
  <si>
    <t>ГОСТ Р 53002-2008</t>
  </si>
  <si>
    <t>Праворежущая, d=18мм, L=117мм, z=4, с нормальным зубом, исп.А, с коническим хвостовиком (конус Морзе 2), нормальной серии</t>
  </si>
  <si>
    <t>Левый, исп.1, для трубной резьбы, d=3/4", одинарный, для сквозных отверстий</t>
  </si>
  <si>
    <t>Разжимная, d=19мм, L=180мм, z=8</t>
  </si>
  <si>
    <t>58470-97063-71</t>
  </si>
  <si>
    <t>2,5А</t>
  </si>
  <si>
    <t>46127-20540-71</t>
  </si>
  <si>
    <t>Вилка переключения первой передачи и заднего хода</t>
  </si>
  <si>
    <t>130-1702024</t>
  </si>
  <si>
    <t>Бокс междугородний</t>
  </si>
  <si>
    <t>ТУ 45-80 6е0.362.004</t>
  </si>
  <si>
    <t>Кабельный, телефонный</t>
  </si>
  <si>
    <t>БММ 2-3</t>
  </si>
  <si>
    <t>47136-12000-71</t>
  </si>
  <si>
    <t>ПМА-3402</t>
  </si>
  <si>
    <t>13711-48010</t>
  </si>
  <si>
    <t>ТРАНСФОРМАТОР ТОКА</t>
  </si>
  <si>
    <t>150/5 А</t>
  </si>
  <si>
    <t>ТВЛМ-6-05, 150/5 А</t>
  </si>
  <si>
    <t>90999-73083</t>
  </si>
  <si>
    <t>ГЦ-80</t>
  </si>
  <si>
    <t>55810-22000-71</t>
  </si>
  <si>
    <t>Диффузор</t>
  </si>
  <si>
    <t>26100-22060-71</t>
  </si>
  <si>
    <t>200/5 А</t>
  </si>
  <si>
    <t>ТВЛМ-6-05, 200/5 А</t>
  </si>
  <si>
    <t>923311-00060</t>
  </si>
  <si>
    <t>16400-22030</t>
  </si>
  <si>
    <t>12В</t>
  </si>
  <si>
    <t>РМГ 02032</t>
  </si>
  <si>
    <t>ТУ 16-523.478-79, ном.№21 082 002[2]</t>
  </si>
  <si>
    <t>5А; заднего присоединения шпилькой выступающего монтажа</t>
  </si>
  <si>
    <t>РТ-82/2 УХЛ4</t>
  </si>
  <si>
    <t>Долбяк зуборезный</t>
  </si>
  <si>
    <t>ГОСТ 6762-79</t>
  </si>
  <si>
    <t>Чистовой, для валов и отверстий шлицевых соединений с эвольвентным профилем, тип 2 (чашечный), m=2,5мм, D=80мм, z=30, класс точности B</t>
  </si>
  <si>
    <t>22306-30370-71</t>
  </si>
  <si>
    <t>Общий итог</t>
  </si>
  <si>
    <t>инструменты</t>
  </si>
  <si>
    <t>автозапчасти, импорт зачпчасти, импорт дорожная техника</t>
  </si>
  <si>
    <t>общезаводское оборудование, з/ч мет.производства, запорная  арматура</t>
  </si>
  <si>
    <t>кабель, провод</t>
  </si>
  <si>
    <t>импорт. Горное и обогатительное оборудование, запчасти</t>
  </si>
  <si>
    <t>импорт. Энергетика</t>
  </si>
  <si>
    <t>КиП и автоматика</t>
  </si>
  <si>
    <t>металлопрокат</t>
  </si>
  <si>
    <t>электротехническое оборудование: трансформатор, устройство тиристорное, комплектно-распределительное устройство</t>
  </si>
  <si>
    <t>тяжелое и транспортное оборудование: грохот, кран, лебедка,редуктор, лифт</t>
  </si>
  <si>
    <t>оборудование для кап. Строительства: фильтр, клапан, ворота</t>
  </si>
  <si>
    <t>ЗФ ОАО "ГМК "Норильский никель"</t>
  </si>
  <si>
    <t>Наименование перечней</t>
  </si>
  <si>
    <t>№ перечня</t>
  </si>
  <si>
    <t>спецодежда бытовые предметы</t>
  </si>
  <si>
    <t>строительные матералы, НХМ, сантехника</t>
  </si>
  <si>
    <t>без Учета НДС</t>
  </si>
  <si>
    <t>Сводная таблица перечней МиН МПЗ, предлагаемых к реализации сторонним организациям</t>
  </si>
  <si>
    <t xml:space="preserve">Перечень № 1 малоходовых и неликвидных МПЗ, предлагаемых к реализации сторонним организациям </t>
  </si>
  <si>
    <t xml:space="preserve">Перечень № 2 малоходовых и неликвидных МПЗ, предлагаемых к реализации сторонним организациям </t>
  </si>
  <si>
    <t xml:space="preserve">Перечень № 3 малоходовых и неликвидных МПЗ, предлагаемых к реализации сторонним организациям </t>
  </si>
  <si>
    <t xml:space="preserve">Перечень № 4 малоходовых и неликвидных МПЗ, предлагаемых к реализации сторонним организациям </t>
  </si>
  <si>
    <t xml:space="preserve">Перечень № 5 малоходовых и неликвидных МПЗ, предлагаемых к реализации сторонним организациям </t>
  </si>
  <si>
    <t xml:space="preserve">Перечень № 6 малоходовых и неликвидных МПЗ, предлагаемых к реализации сторонним организациям </t>
  </si>
  <si>
    <t xml:space="preserve">Перечень № 7 малоходовых и неликвидных МПЗ, предлагаемых к реализации сторонним организациям </t>
  </si>
  <si>
    <t xml:space="preserve">Перечень № 8 малоходовых и неликвидных МПЗ, предлагаемых к реализации сторонним организациям </t>
  </si>
  <si>
    <t xml:space="preserve">Перечень № 10 малоходовых и неликвидных МПЗ, предлагаемых к реализации сторонним организациям </t>
  </si>
  <si>
    <t xml:space="preserve">Перечень № 11 малоходовых и неликвидных МПЗ, предлагаемых к реализации сторонним организациям </t>
  </si>
  <si>
    <t xml:space="preserve">Перечень № 12 малоходовых и неликвидных МПЗ, предлагаемых к реализации сторонним организациям </t>
  </si>
  <si>
    <t xml:space="preserve">Перечень № 13 малоходовых и неликвидных МПЗ, предлагаемых к реализации сторонним организациям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</si>
</sst>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000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9" fillId="0" borderId="0" applyFont="0" applyFill="0" applyBorder="0" applyAlignment="0" applyProtection="0"/>
  </cellStyleXfs>
  <cellXfs count="70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4" fontId="2" fillId="0" borderId="1" xfId="0" applyNumberFormat="1" applyFont="1" applyFill="1" applyBorder="1"/>
    <xf numFmtId="164" fontId="2" fillId="0" borderId="1" xfId="0" applyNumberFormat="1" applyFont="1" applyFill="1" applyBorder="1" applyAlignment="1" applyProtection="1">
      <alignment horizontal="center"/>
    </xf>
    <xf numFmtId="166" fontId="2" fillId="0" borderId="1" xfId="1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6" fillId="3" borderId="0" xfId="0" applyFont="1" applyFill="1"/>
    <xf numFmtId="0" fontId="2" fillId="0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left" wrapText="1"/>
    </xf>
    <xf numFmtId="11" fontId="2" fillId="0" borderId="1" xfId="0" applyNumberFormat="1" applyFont="1" applyFill="1" applyBorder="1" applyAlignment="1">
      <alignment vertical="center" wrapText="1"/>
    </xf>
    <xf numFmtId="17" fontId="2" fillId="0" borderId="1" xfId="0" applyNumberFormat="1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6" fillId="4" borderId="0" xfId="0" applyFont="1" applyFill="1"/>
    <xf numFmtId="0" fontId="6" fillId="0" borderId="0" xfId="0" applyFont="1" applyFill="1" applyAlignment="1">
      <alignment horizontal="center"/>
    </xf>
    <xf numFmtId="4" fontId="10" fillId="0" borderId="0" xfId="0" applyNumberFormat="1" applyFont="1"/>
    <xf numFmtId="0" fontId="0" fillId="0" borderId="0" xfId="0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2" fillId="0" borderId="1" xfId="2" applyFont="1" applyBorder="1"/>
    <xf numFmtId="0" fontId="12" fillId="0" borderId="1" xfId="0" applyFont="1" applyBorder="1"/>
    <xf numFmtId="43" fontId="11" fillId="5" borderId="1" xfId="2" applyFont="1" applyFill="1" applyBorder="1"/>
    <xf numFmtId="0" fontId="12" fillId="5" borderId="1" xfId="0" applyFont="1" applyFill="1" applyBorder="1"/>
    <xf numFmtId="0" fontId="0" fillId="0" borderId="0" xfId="0" applyAlignment="1">
      <alignment horizontal="right"/>
    </xf>
    <xf numFmtId="0" fontId="6" fillId="0" borderId="0" xfId="0" applyFont="1" applyFill="1" applyAlignment="1">
      <alignment horizontal="right"/>
    </xf>
    <xf numFmtId="4" fontId="10" fillId="0" borderId="0" xfId="0" applyNumberFormat="1" applyFont="1" applyFill="1"/>
    <xf numFmtId="4" fontId="6" fillId="0" borderId="0" xfId="0" applyNumberFormat="1" applyFont="1" applyFill="1"/>
    <xf numFmtId="0" fontId="7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3">
    <cellStyle name="Обычный" xfId="0" builtinId="0"/>
    <cellStyle name="Обычный_Лист3" xfId="1"/>
    <cellStyle name="Финансовый" xfId="2" builtinId="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C28" sqref="C28"/>
    </sheetView>
  </sheetViews>
  <sheetFormatPr defaultRowHeight="15" x14ac:dyDescent="0.25"/>
  <cols>
    <col min="1" max="1" width="14.5703125" style="54" customWidth="1"/>
    <col min="2" max="2" width="18.7109375" bestFit="1" customWidth="1"/>
    <col min="3" max="3" width="119.28515625" customWidth="1"/>
  </cols>
  <sheetData>
    <row r="1" spans="1:3" ht="18.75" x14ac:dyDescent="0.3">
      <c r="A1" s="67" t="s">
        <v>7544</v>
      </c>
      <c r="B1" s="67"/>
      <c r="C1" s="67"/>
    </row>
    <row r="2" spans="1:3" x14ac:dyDescent="0.25">
      <c r="B2" s="54"/>
      <c r="C2" s="54"/>
    </row>
    <row r="3" spans="1:3" x14ac:dyDescent="0.25">
      <c r="B3" s="54"/>
      <c r="C3" s="54"/>
    </row>
    <row r="4" spans="1:3" x14ac:dyDescent="0.25">
      <c r="C4" s="61" t="s">
        <v>7543</v>
      </c>
    </row>
    <row r="5" spans="1:3" ht="15.75" x14ac:dyDescent="0.25">
      <c r="A5" s="55" t="s">
        <v>7540</v>
      </c>
      <c r="B5" s="55" t="s">
        <v>12</v>
      </c>
      <c r="C5" s="55" t="s">
        <v>7539</v>
      </c>
    </row>
    <row r="6" spans="1:3" ht="15.75" x14ac:dyDescent="0.25">
      <c r="A6" s="56">
        <v>1</v>
      </c>
      <c r="B6" s="57">
        <v>7434899.0350399939</v>
      </c>
      <c r="C6" s="58" t="s">
        <v>7542</v>
      </c>
    </row>
    <row r="7" spans="1:3" ht="15.75" x14ac:dyDescent="0.25">
      <c r="A7" s="56">
        <v>2</v>
      </c>
      <c r="B7" s="57">
        <v>1706747.1979399996</v>
      </c>
      <c r="C7" s="58" t="s">
        <v>7541</v>
      </c>
    </row>
    <row r="8" spans="1:3" ht="15.75" x14ac:dyDescent="0.25">
      <c r="A8" s="56">
        <v>3</v>
      </c>
      <c r="B8" s="57">
        <v>11942386.800299995</v>
      </c>
      <c r="C8" s="58" t="s">
        <v>7527</v>
      </c>
    </row>
    <row r="9" spans="1:3" ht="15.75" x14ac:dyDescent="0.25">
      <c r="A9" s="56">
        <v>4</v>
      </c>
      <c r="B9" s="57">
        <v>26741444.309999943</v>
      </c>
      <c r="C9" s="58" t="s">
        <v>7528</v>
      </c>
    </row>
    <row r="10" spans="1:3" ht="15.75" x14ac:dyDescent="0.25">
      <c r="A10" s="56">
        <v>5</v>
      </c>
      <c r="B10" s="57">
        <v>40578203.419799998</v>
      </c>
      <c r="C10" s="58" t="s">
        <v>7529</v>
      </c>
    </row>
    <row r="11" spans="1:3" ht="15.75" x14ac:dyDescent="0.25">
      <c r="A11" s="56">
        <v>6</v>
      </c>
      <c r="B11" s="57">
        <v>41550383.752899997</v>
      </c>
      <c r="C11" s="58" t="s">
        <v>7530</v>
      </c>
    </row>
    <row r="12" spans="1:3" ht="15.75" x14ac:dyDescent="0.25">
      <c r="A12" s="56">
        <v>7</v>
      </c>
      <c r="B12" s="57">
        <v>11289153.150000013</v>
      </c>
      <c r="C12" s="58" t="s">
        <v>7531</v>
      </c>
    </row>
    <row r="13" spans="1:3" ht="15.75" x14ac:dyDescent="0.25">
      <c r="A13" s="56">
        <v>8</v>
      </c>
      <c r="B13" s="57">
        <v>17639805.460000001</v>
      </c>
      <c r="C13" s="58" t="s">
        <v>7532</v>
      </c>
    </row>
    <row r="14" spans="1:3" ht="15.75" x14ac:dyDescent="0.25">
      <c r="A14" s="56">
        <v>9</v>
      </c>
      <c r="B14" s="57">
        <v>36276954.685000047</v>
      </c>
      <c r="C14" s="58" t="s">
        <v>7533</v>
      </c>
    </row>
    <row r="15" spans="1:3" ht="15.75" x14ac:dyDescent="0.25">
      <c r="A15" s="56">
        <v>10</v>
      </c>
      <c r="B15" s="57">
        <v>30481817.847100001</v>
      </c>
      <c r="C15" s="58" t="s">
        <v>7534</v>
      </c>
    </row>
    <row r="16" spans="1:3" ht="15.75" x14ac:dyDescent="0.25">
      <c r="A16" s="56">
        <v>11</v>
      </c>
      <c r="B16" s="57">
        <v>83493836.914329827</v>
      </c>
      <c r="C16" s="58" t="s">
        <v>7535</v>
      </c>
    </row>
    <row r="17" spans="1:3" ht="15.75" x14ac:dyDescent="0.25">
      <c r="A17" s="56">
        <v>12</v>
      </c>
      <c r="B17" s="57">
        <v>16329855.033999998</v>
      </c>
      <c r="C17" s="58" t="s">
        <v>7536</v>
      </c>
    </row>
    <row r="18" spans="1:3" ht="15.75" x14ac:dyDescent="0.25">
      <c r="A18" s="56">
        <v>13</v>
      </c>
      <c r="B18" s="57">
        <v>11607886.875999995</v>
      </c>
      <c r="C18" s="58" t="s">
        <v>7537</v>
      </c>
    </row>
    <row r="19" spans="1:3" ht="15.75" x14ac:dyDescent="0.25">
      <c r="A19" s="55" t="s">
        <v>7526</v>
      </c>
      <c r="B19" s="59">
        <v>337073374.48240972</v>
      </c>
      <c r="C19" s="60"/>
    </row>
    <row r="23" spans="1:3" x14ac:dyDescent="0.25">
      <c r="C23" s="6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0"/>
  <sheetViews>
    <sheetView zoomScale="85" zoomScaleNormal="85" workbookViewId="0">
      <pane ySplit="6" topLeftCell="A699" activePane="bottomLeft" state="frozen"/>
      <selection activeCell="G11" sqref="G11"/>
      <selection pane="bottomLeft" activeCell="E712" sqref="E712"/>
    </sheetView>
  </sheetViews>
  <sheetFormatPr defaultRowHeight="15" x14ac:dyDescent="0.25"/>
  <cols>
    <col min="1" max="1" width="19" style="24" customWidth="1"/>
    <col min="2" max="2" width="9.140625" style="24" hidden="1" customWidth="1"/>
    <col min="3" max="4" width="9.140625" style="24" customWidth="1"/>
    <col min="5" max="5" width="12" style="24" customWidth="1"/>
    <col min="6" max="6" width="37.42578125" style="24" customWidth="1"/>
    <col min="7" max="7" width="32.28515625" style="24" customWidth="1"/>
    <col min="8" max="8" width="39.5703125" style="24" customWidth="1"/>
    <col min="9" max="9" width="19" style="24" customWidth="1"/>
    <col min="10" max="10" width="11.140625" style="24" customWidth="1"/>
    <col min="11" max="11" width="14.140625" style="62" customWidth="1"/>
    <col min="12" max="12" width="12.42578125" style="52" customWidth="1"/>
    <col min="13" max="13" width="14.28515625" style="64" customWidth="1"/>
    <col min="14" max="16384" width="9.140625" style="24"/>
  </cols>
  <sheetData>
    <row r="2" spans="1:13" ht="18.75" x14ac:dyDescent="0.3">
      <c r="A2" s="68" t="s">
        <v>7552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x14ac:dyDescent="0.3">
      <c r="A3" s="68" t="s">
        <v>7538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5">
      <c r="M4" s="63">
        <f>SUBTOTAL(109,M7:M710)</f>
        <v>36276954.685000047</v>
      </c>
    </row>
    <row r="6" spans="1:13" ht="71.25" x14ac:dyDescent="0.25">
      <c r="A6" s="30" t="s">
        <v>0</v>
      </c>
      <c r="B6" s="30" t="s">
        <v>1</v>
      </c>
      <c r="C6" s="30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" t="s">
        <v>10</v>
      </c>
      <c r="L6" s="1" t="s">
        <v>11</v>
      </c>
      <c r="M6" s="1" t="s">
        <v>12</v>
      </c>
    </row>
    <row r="7" spans="1:13" ht="45" x14ac:dyDescent="0.25">
      <c r="A7" s="18" t="s">
        <v>40</v>
      </c>
      <c r="B7" s="15" t="s">
        <v>32</v>
      </c>
      <c r="C7" s="34">
        <v>1</v>
      </c>
      <c r="D7" s="34">
        <v>12</v>
      </c>
      <c r="E7" s="34">
        <v>909298</v>
      </c>
      <c r="F7" s="40" t="s">
        <v>41</v>
      </c>
      <c r="G7" s="40" t="s">
        <v>42</v>
      </c>
      <c r="H7" s="40" t="s">
        <v>43</v>
      </c>
      <c r="I7" s="40" t="s">
        <v>44</v>
      </c>
      <c r="J7" s="34" t="s">
        <v>31</v>
      </c>
      <c r="K7" s="14">
        <v>186.05</v>
      </c>
      <c r="L7" s="13">
        <v>32</v>
      </c>
      <c r="M7" s="14">
        <f t="shared" ref="M7" si="0">L7*K7</f>
        <v>5953.6</v>
      </c>
    </row>
    <row r="8" spans="1:13" ht="120" x14ac:dyDescent="0.25">
      <c r="A8" s="18" t="s">
        <v>40</v>
      </c>
      <c r="B8" s="15" t="s">
        <v>89</v>
      </c>
      <c r="C8" s="15">
        <v>2</v>
      </c>
      <c r="D8" s="15">
        <v>1006</v>
      </c>
      <c r="E8" s="15">
        <v>206748</v>
      </c>
      <c r="F8" s="18" t="s">
        <v>90</v>
      </c>
      <c r="G8" s="18" t="s">
        <v>91</v>
      </c>
      <c r="H8" s="18" t="s">
        <v>92</v>
      </c>
      <c r="I8" s="18" t="s">
        <v>93</v>
      </c>
      <c r="J8" s="15" t="s">
        <v>73</v>
      </c>
      <c r="K8" s="20">
        <v>2216.12</v>
      </c>
      <c r="L8" s="39">
        <v>2288</v>
      </c>
      <c r="M8" s="20">
        <f t="shared" ref="M8:M10" si="1">L8*K8</f>
        <v>5070482.5599999996</v>
      </c>
    </row>
    <row r="9" spans="1:13" ht="30" x14ac:dyDescent="0.25">
      <c r="A9" s="18" t="s">
        <v>40</v>
      </c>
      <c r="B9" s="15" t="s">
        <v>27</v>
      </c>
      <c r="C9" s="15">
        <v>3</v>
      </c>
      <c r="D9" s="15">
        <v>1002</v>
      </c>
      <c r="E9" s="15">
        <v>910134</v>
      </c>
      <c r="F9" s="18" t="s">
        <v>98</v>
      </c>
      <c r="G9" s="18" t="s">
        <v>99</v>
      </c>
      <c r="H9" s="18" t="s">
        <v>100</v>
      </c>
      <c r="I9" s="18" t="s">
        <v>101</v>
      </c>
      <c r="J9" s="15" t="s">
        <v>73</v>
      </c>
      <c r="K9" s="20">
        <v>74659.199999999997</v>
      </c>
      <c r="L9" s="39">
        <v>62</v>
      </c>
      <c r="M9" s="20">
        <f t="shared" si="1"/>
        <v>4628870.3999999994</v>
      </c>
    </row>
    <row r="10" spans="1:13" ht="30" x14ac:dyDescent="0.25">
      <c r="A10" s="18" t="s">
        <v>40</v>
      </c>
      <c r="B10" s="15" t="s">
        <v>119</v>
      </c>
      <c r="C10" s="15">
        <v>4</v>
      </c>
      <c r="D10" s="15">
        <v>1002</v>
      </c>
      <c r="E10" s="15">
        <v>974858</v>
      </c>
      <c r="F10" s="18" t="s">
        <v>120</v>
      </c>
      <c r="G10" s="18" t="s">
        <v>121</v>
      </c>
      <c r="H10" s="18" t="s">
        <v>122</v>
      </c>
      <c r="I10" s="18" t="s">
        <v>123</v>
      </c>
      <c r="J10" s="15" t="s">
        <v>31</v>
      </c>
      <c r="K10" s="20">
        <v>10619.92</v>
      </c>
      <c r="L10" s="39">
        <v>240</v>
      </c>
      <c r="M10" s="20">
        <f t="shared" si="1"/>
        <v>2548780.7999999998</v>
      </c>
    </row>
    <row r="11" spans="1:13" ht="60" x14ac:dyDescent="0.25">
      <c r="A11" s="18" t="s">
        <v>40</v>
      </c>
      <c r="B11" s="15" t="s">
        <v>119</v>
      </c>
      <c r="C11" s="15">
        <v>5</v>
      </c>
      <c r="D11" s="15">
        <v>97</v>
      </c>
      <c r="E11" s="15">
        <v>479669</v>
      </c>
      <c r="F11" s="18" t="s">
        <v>130</v>
      </c>
      <c r="G11" s="41">
        <v>490176062</v>
      </c>
      <c r="H11" s="18" t="s">
        <v>131</v>
      </c>
      <c r="I11" s="18" t="s">
        <v>132</v>
      </c>
      <c r="J11" s="15" t="s">
        <v>31</v>
      </c>
      <c r="K11" s="20">
        <v>5148.09</v>
      </c>
      <c r="L11" s="39">
        <v>454</v>
      </c>
      <c r="M11" s="20">
        <f>K11*L11</f>
        <v>2337232.86</v>
      </c>
    </row>
    <row r="12" spans="1:13" ht="30" x14ac:dyDescent="0.25">
      <c r="A12" s="18" t="s">
        <v>40</v>
      </c>
      <c r="B12" s="15" t="s">
        <v>119</v>
      </c>
      <c r="C12" s="15">
        <v>6</v>
      </c>
      <c r="D12" s="15">
        <v>1002</v>
      </c>
      <c r="E12" s="15">
        <v>977034</v>
      </c>
      <c r="F12" s="18" t="s">
        <v>138</v>
      </c>
      <c r="G12" s="18" t="s">
        <v>139</v>
      </c>
      <c r="H12" s="18"/>
      <c r="I12" s="18" t="s">
        <v>140</v>
      </c>
      <c r="J12" s="15" t="s">
        <v>73</v>
      </c>
      <c r="K12" s="20">
        <v>109282.89</v>
      </c>
      <c r="L12" s="39">
        <v>19</v>
      </c>
      <c r="M12" s="20">
        <f t="shared" ref="M12:M14" si="2">L12*K12</f>
        <v>2076374.91</v>
      </c>
    </row>
    <row r="13" spans="1:13" ht="120" x14ac:dyDescent="0.25">
      <c r="A13" s="18" t="s">
        <v>40</v>
      </c>
      <c r="B13" s="15" t="s">
        <v>89</v>
      </c>
      <c r="C13" s="15">
        <v>7</v>
      </c>
      <c r="D13" s="15">
        <v>1002</v>
      </c>
      <c r="E13" s="15">
        <v>994412</v>
      </c>
      <c r="F13" s="18" t="s">
        <v>157</v>
      </c>
      <c r="G13" s="18" t="s">
        <v>158</v>
      </c>
      <c r="H13" s="18" t="s">
        <v>159</v>
      </c>
      <c r="I13" s="18" t="s">
        <v>160</v>
      </c>
      <c r="J13" s="15" t="s">
        <v>73</v>
      </c>
      <c r="K13" s="20">
        <v>104940</v>
      </c>
      <c r="L13" s="39">
        <v>18</v>
      </c>
      <c r="M13" s="20">
        <f t="shared" si="2"/>
        <v>1888920</v>
      </c>
    </row>
    <row r="14" spans="1:13" ht="60" x14ac:dyDescent="0.25">
      <c r="A14" s="18" t="s">
        <v>40</v>
      </c>
      <c r="B14" s="15" t="s">
        <v>119</v>
      </c>
      <c r="C14" s="15">
        <v>8</v>
      </c>
      <c r="D14" s="15">
        <v>1006</v>
      </c>
      <c r="E14" s="15">
        <v>628302</v>
      </c>
      <c r="F14" s="18" t="s">
        <v>161</v>
      </c>
      <c r="G14" s="18"/>
      <c r="H14" s="18" t="s">
        <v>162</v>
      </c>
      <c r="I14" s="18" t="s">
        <v>163</v>
      </c>
      <c r="J14" s="15" t="s">
        <v>31</v>
      </c>
      <c r="K14" s="20">
        <v>464160.59</v>
      </c>
      <c r="L14" s="39">
        <v>4</v>
      </c>
      <c r="M14" s="20">
        <f t="shared" si="2"/>
        <v>1856642.36</v>
      </c>
    </row>
    <row r="15" spans="1:13" ht="30" x14ac:dyDescent="0.25">
      <c r="A15" s="18" t="s">
        <v>40</v>
      </c>
      <c r="B15" s="15" t="s">
        <v>27</v>
      </c>
      <c r="C15" s="15">
        <v>9</v>
      </c>
      <c r="D15" s="15">
        <v>1002</v>
      </c>
      <c r="E15" s="15">
        <v>910139</v>
      </c>
      <c r="F15" s="18" t="s">
        <v>218</v>
      </c>
      <c r="G15" s="18" t="s">
        <v>219</v>
      </c>
      <c r="H15" s="18" t="s">
        <v>100</v>
      </c>
      <c r="I15" s="18" t="s">
        <v>220</v>
      </c>
      <c r="J15" s="15" t="s">
        <v>73</v>
      </c>
      <c r="K15" s="20">
        <v>297478.71999999997</v>
      </c>
      <c r="L15" s="39">
        <v>4</v>
      </c>
      <c r="M15" s="20">
        <f t="shared" ref="M15" si="3">L15*K15</f>
        <v>1189914.8799999999</v>
      </c>
    </row>
    <row r="16" spans="1:13" ht="30" x14ac:dyDescent="0.25">
      <c r="A16" s="18" t="s">
        <v>40</v>
      </c>
      <c r="B16" s="15" t="s">
        <v>32</v>
      </c>
      <c r="C16" s="15">
        <v>10</v>
      </c>
      <c r="D16" s="34">
        <v>12</v>
      </c>
      <c r="E16" s="34">
        <v>912791</v>
      </c>
      <c r="F16" s="40" t="s">
        <v>269</v>
      </c>
      <c r="G16" s="40">
        <v>11573</v>
      </c>
      <c r="H16" s="40" t="s">
        <v>270</v>
      </c>
      <c r="I16" s="40" t="s">
        <v>271</v>
      </c>
      <c r="J16" s="34" t="s">
        <v>31</v>
      </c>
      <c r="K16" s="14">
        <v>23.84</v>
      </c>
      <c r="L16" s="13">
        <v>36000</v>
      </c>
      <c r="M16" s="14">
        <f t="shared" ref="M16" si="4">L16*K16</f>
        <v>858240</v>
      </c>
    </row>
    <row r="17" spans="1:13" ht="30" x14ac:dyDescent="0.25">
      <c r="A17" s="18" t="s">
        <v>40</v>
      </c>
      <c r="B17" s="15" t="s">
        <v>32</v>
      </c>
      <c r="C17" s="15">
        <v>11</v>
      </c>
      <c r="D17" s="34">
        <v>1002</v>
      </c>
      <c r="E17" s="34">
        <v>905257</v>
      </c>
      <c r="F17" s="40" t="s">
        <v>319</v>
      </c>
      <c r="G17" s="40"/>
      <c r="H17" s="40" t="s">
        <v>320</v>
      </c>
      <c r="I17" s="40" t="s">
        <v>321</v>
      </c>
      <c r="J17" s="34" t="s">
        <v>73</v>
      </c>
      <c r="K17" s="14">
        <v>15967.4</v>
      </c>
      <c r="L17" s="13">
        <v>45</v>
      </c>
      <c r="M17" s="14">
        <f t="shared" ref="M17" si="5">L17*K17</f>
        <v>718533</v>
      </c>
    </row>
    <row r="18" spans="1:13" ht="30" x14ac:dyDescent="0.25">
      <c r="A18" s="18" t="s">
        <v>40</v>
      </c>
      <c r="B18" s="15" t="s">
        <v>32</v>
      </c>
      <c r="C18" s="15">
        <v>12</v>
      </c>
      <c r="D18" s="34">
        <v>12</v>
      </c>
      <c r="E18" s="34">
        <v>912786</v>
      </c>
      <c r="F18" s="40" t="s">
        <v>269</v>
      </c>
      <c r="G18" s="40">
        <v>11502</v>
      </c>
      <c r="H18" s="40" t="s">
        <v>407</v>
      </c>
      <c r="I18" s="40" t="s">
        <v>271</v>
      </c>
      <c r="J18" s="34" t="s">
        <v>31</v>
      </c>
      <c r="K18" s="14">
        <v>20.75</v>
      </c>
      <c r="L18" s="13">
        <v>26000</v>
      </c>
      <c r="M18" s="14">
        <f>L18*K18</f>
        <v>539500</v>
      </c>
    </row>
    <row r="19" spans="1:13" ht="75" x14ac:dyDescent="0.25">
      <c r="A19" s="18" t="s">
        <v>40</v>
      </c>
      <c r="B19" s="15" t="s">
        <v>119</v>
      </c>
      <c r="C19" s="15">
        <v>13</v>
      </c>
      <c r="D19" s="15">
        <v>1002</v>
      </c>
      <c r="E19" s="15">
        <v>192919</v>
      </c>
      <c r="F19" s="18" t="s">
        <v>416</v>
      </c>
      <c r="G19" s="18"/>
      <c r="H19" s="18" t="s">
        <v>417</v>
      </c>
      <c r="I19" s="18" t="s">
        <v>418</v>
      </c>
      <c r="J19" s="15" t="s">
        <v>31</v>
      </c>
      <c r="K19" s="20">
        <v>166565.38</v>
      </c>
      <c r="L19" s="39">
        <v>3</v>
      </c>
      <c r="M19" s="20">
        <f>L19*K19</f>
        <v>499696.14</v>
      </c>
    </row>
    <row r="20" spans="1:13" ht="30" x14ac:dyDescent="0.25">
      <c r="A20" s="18" t="s">
        <v>40</v>
      </c>
      <c r="B20" s="15" t="s">
        <v>119</v>
      </c>
      <c r="C20" s="15">
        <v>14</v>
      </c>
      <c r="D20" s="15">
        <v>12</v>
      </c>
      <c r="E20" s="15">
        <v>978401</v>
      </c>
      <c r="F20" s="18" t="s">
        <v>490</v>
      </c>
      <c r="G20" s="18"/>
      <c r="H20" s="18"/>
      <c r="I20" s="18"/>
      <c r="J20" s="15" t="s">
        <v>31</v>
      </c>
      <c r="K20" s="20">
        <v>203678.31</v>
      </c>
      <c r="L20" s="39">
        <v>2</v>
      </c>
      <c r="M20" s="20">
        <f t="shared" ref="M20:M21" si="6">L20*K20</f>
        <v>407356.62</v>
      </c>
    </row>
    <row r="21" spans="1:13" ht="120" x14ac:dyDescent="0.25">
      <c r="A21" s="18" t="s">
        <v>40</v>
      </c>
      <c r="B21" s="15" t="s">
        <v>89</v>
      </c>
      <c r="C21" s="15">
        <v>15</v>
      </c>
      <c r="D21" s="15">
        <v>1001</v>
      </c>
      <c r="E21" s="15">
        <v>238351</v>
      </c>
      <c r="F21" s="18" t="s">
        <v>514</v>
      </c>
      <c r="G21" s="18" t="s">
        <v>515</v>
      </c>
      <c r="H21" s="18" t="s">
        <v>516</v>
      </c>
      <c r="I21" s="18" t="s">
        <v>517</v>
      </c>
      <c r="J21" s="15" t="s">
        <v>31</v>
      </c>
      <c r="K21" s="20">
        <v>3018.4</v>
      </c>
      <c r="L21" s="39">
        <v>125</v>
      </c>
      <c r="M21" s="20">
        <f t="shared" si="6"/>
        <v>377300</v>
      </c>
    </row>
    <row r="22" spans="1:13" ht="30" x14ac:dyDescent="0.25">
      <c r="A22" s="18" t="s">
        <v>40</v>
      </c>
      <c r="B22" s="15" t="s">
        <v>27</v>
      </c>
      <c r="C22" s="15">
        <v>16</v>
      </c>
      <c r="D22" s="15">
        <v>1002</v>
      </c>
      <c r="E22" s="15">
        <v>910174</v>
      </c>
      <c r="F22" s="18" t="s">
        <v>559</v>
      </c>
      <c r="G22" s="18"/>
      <c r="H22" s="18"/>
      <c r="I22" s="18" t="s">
        <v>560</v>
      </c>
      <c r="J22" s="15" t="s">
        <v>73</v>
      </c>
      <c r="K22" s="20">
        <v>334964.99</v>
      </c>
      <c r="L22" s="39">
        <v>1</v>
      </c>
      <c r="M22" s="20">
        <v>334964.99</v>
      </c>
    </row>
    <row r="23" spans="1:13" ht="30" x14ac:dyDescent="0.25">
      <c r="A23" s="18" t="s">
        <v>40</v>
      </c>
      <c r="B23" s="15" t="s">
        <v>32</v>
      </c>
      <c r="C23" s="15">
        <v>17</v>
      </c>
      <c r="D23" s="34">
        <v>12</v>
      </c>
      <c r="E23" s="34">
        <v>912785</v>
      </c>
      <c r="F23" s="40" t="s">
        <v>595</v>
      </c>
      <c r="G23" s="40">
        <v>11500</v>
      </c>
      <c r="H23" s="40" t="s">
        <v>596</v>
      </c>
      <c r="I23" s="40" t="s">
        <v>271</v>
      </c>
      <c r="J23" s="34" t="s">
        <v>25</v>
      </c>
      <c r="K23" s="14">
        <v>18.579999999999998</v>
      </c>
      <c r="L23" s="13">
        <v>16732</v>
      </c>
      <c r="M23" s="14">
        <f>L23*K23</f>
        <v>310880.56</v>
      </c>
    </row>
    <row r="24" spans="1:13" ht="75" x14ac:dyDescent="0.25">
      <c r="A24" s="18" t="s">
        <v>40</v>
      </c>
      <c r="B24" s="15" t="s">
        <v>89</v>
      </c>
      <c r="C24" s="15">
        <v>18</v>
      </c>
      <c r="D24" s="15">
        <v>1001</v>
      </c>
      <c r="E24" s="15">
        <v>994456</v>
      </c>
      <c r="F24" s="18" t="s">
        <v>514</v>
      </c>
      <c r="G24" s="18" t="s">
        <v>619</v>
      </c>
      <c r="H24" s="18" t="s">
        <v>620</v>
      </c>
      <c r="I24" s="18" t="s">
        <v>621</v>
      </c>
      <c r="J24" s="15" t="s">
        <v>31</v>
      </c>
      <c r="K24" s="20">
        <v>1300.32</v>
      </c>
      <c r="L24" s="39">
        <v>229</v>
      </c>
      <c r="M24" s="20">
        <f>L24*K24</f>
        <v>297773.27999999997</v>
      </c>
    </row>
    <row r="25" spans="1:13" ht="105" x14ac:dyDescent="0.25">
      <c r="A25" s="18" t="s">
        <v>40</v>
      </c>
      <c r="B25" s="15" t="s">
        <v>89</v>
      </c>
      <c r="C25" s="15">
        <v>19</v>
      </c>
      <c r="D25" s="15">
        <v>12</v>
      </c>
      <c r="E25" s="15">
        <v>994530</v>
      </c>
      <c r="F25" s="18" t="s">
        <v>628</v>
      </c>
      <c r="G25" s="18" t="s">
        <v>629</v>
      </c>
      <c r="H25" s="18" t="s">
        <v>630</v>
      </c>
      <c r="I25" s="18" t="s">
        <v>631</v>
      </c>
      <c r="J25" s="15" t="s">
        <v>73</v>
      </c>
      <c r="K25" s="20">
        <v>287840</v>
      </c>
      <c r="L25" s="39">
        <v>1</v>
      </c>
      <c r="M25" s="20">
        <f>L25*K25</f>
        <v>287840</v>
      </c>
    </row>
    <row r="26" spans="1:13" ht="75" x14ac:dyDescent="0.25">
      <c r="A26" s="18" t="s">
        <v>40</v>
      </c>
      <c r="B26" s="15" t="s">
        <v>89</v>
      </c>
      <c r="C26" s="15">
        <v>20</v>
      </c>
      <c r="D26" s="15">
        <v>1002</v>
      </c>
      <c r="E26" s="15">
        <v>994532</v>
      </c>
      <c r="F26" s="18" t="s">
        <v>672</v>
      </c>
      <c r="G26" s="18" t="s">
        <v>673</v>
      </c>
      <c r="H26" s="18" t="s">
        <v>674</v>
      </c>
      <c r="I26" s="18" t="s">
        <v>675</v>
      </c>
      <c r="J26" s="15" t="s">
        <v>73</v>
      </c>
      <c r="K26" s="20">
        <v>270374.71999999997</v>
      </c>
      <c r="L26" s="39">
        <v>1</v>
      </c>
      <c r="M26" s="20">
        <f>L26*K26</f>
        <v>270374.71999999997</v>
      </c>
    </row>
    <row r="27" spans="1:13" ht="30" x14ac:dyDescent="0.25">
      <c r="A27" s="18" t="s">
        <v>40</v>
      </c>
      <c r="B27" s="15" t="s">
        <v>89</v>
      </c>
      <c r="C27" s="15">
        <v>21</v>
      </c>
      <c r="D27" s="15">
        <v>1002</v>
      </c>
      <c r="E27" s="15">
        <v>983375</v>
      </c>
      <c r="F27" s="18" t="s">
        <v>722</v>
      </c>
      <c r="G27" s="18" t="s">
        <v>723</v>
      </c>
      <c r="H27" s="18" t="s">
        <v>724</v>
      </c>
      <c r="I27" s="18" t="s">
        <v>725</v>
      </c>
      <c r="J27" s="15" t="s">
        <v>31</v>
      </c>
      <c r="K27" s="20">
        <v>1268.1600000000001</v>
      </c>
      <c r="L27" s="39">
        <v>198</v>
      </c>
      <c r="M27" s="20">
        <f>L27*K27</f>
        <v>251095.68000000002</v>
      </c>
    </row>
    <row r="28" spans="1:13" ht="60" x14ac:dyDescent="0.25">
      <c r="A28" s="18" t="s">
        <v>40</v>
      </c>
      <c r="B28" s="15" t="s">
        <v>89</v>
      </c>
      <c r="C28" s="15">
        <v>22</v>
      </c>
      <c r="D28" s="15">
        <v>1001</v>
      </c>
      <c r="E28" s="15">
        <v>994379</v>
      </c>
      <c r="F28" s="18" t="s">
        <v>90</v>
      </c>
      <c r="G28" s="18" t="s">
        <v>728</v>
      </c>
      <c r="H28" s="18" t="s">
        <v>729</v>
      </c>
      <c r="I28" s="18" t="s">
        <v>730</v>
      </c>
      <c r="J28" s="15" t="s">
        <v>31</v>
      </c>
      <c r="K28" s="20">
        <v>718.2</v>
      </c>
      <c r="L28" s="39">
        <v>347</v>
      </c>
      <c r="M28" s="20">
        <f t="shared" ref="M28:M30" si="7">L28*K28</f>
        <v>249215.40000000002</v>
      </c>
    </row>
    <row r="29" spans="1:13" ht="45" x14ac:dyDescent="0.25">
      <c r="A29" s="18" t="s">
        <v>40</v>
      </c>
      <c r="B29" s="15" t="s">
        <v>89</v>
      </c>
      <c r="C29" s="15">
        <v>23</v>
      </c>
      <c r="D29" s="15">
        <v>1002</v>
      </c>
      <c r="E29" s="15">
        <v>994089</v>
      </c>
      <c r="F29" s="18" t="s">
        <v>734</v>
      </c>
      <c r="G29" s="18" t="s">
        <v>735</v>
      </c>
      <c r="H29" s="18" t="s">
        <v>736</v>
      </c>
      <c r="I29" s="18" t="s">
        <v>737</v>
      </c>
      <c r="J29" s="15" t="s">
        <v>31</v>
      </c>
      <c r="K29" s="20">
        <v>988.07</v>
      </c>
      <c r="L29" s="39">
        <v>243</v>
      </c>
      <c r="M29" s="20">
        <f t="shared" si="7"/>
        <v>240101.01</v>
      </c>
    </row>
    <row r="30" spans="1:13" ht="60" x14ac:dyDescent="0.25">
      <c r="A30" s="18" t="s">
        <v>40</v>
      </c>
      <c r="B30" s="15" t="s">
        <v>119</v>
      </c>
      <c r="C30" s="15">
        <v>24</v>
      </c>
      <c r="D30" s="15">
        <v>1002</v>
      </c>
      <c r="E30" s="15">
        <v>193847</v>
      </c>
      <c r="F30" s="18" t="s">
        <v>755</v>
      </c>
      <c r="G30" s="18" t="s">
        <v>756</v>
      </c>
      <c r="H30" s="18" t="s">
        <v>757</v>
      </c>
      <c r="I30" s="18" t="s">
        <v>758</v>
      </c>
      <c r="J30" s="15" t="s">
        <v>31</v>
      </c>
      <c r="K30" s="20">
        <v>229341.45</v>
      </c>
      <c r="L30" s="39">
        <v>1</v>
      </c>
      <c r="M30" s="20">
        <f t="shared" si="7"/>
        <v>229341.45</v>
      </c>
    </row>
    <row r="31" spans="1:13" ht="30" x14ac:dyDescent="0.25">
      <c r="A31" s="18" t="s">
        <v>40</v>
      </c>
      <c r="B31" s="15" t="s">
        <v>119</v>
      </c>
      <c r="C31" s="15">
        <v>25</v>
      </c>
      <c r="D31" s="15">
        <v>97</v>
      </c>
      <c r="E31" s="15">
        <v>394358</v>
      </c>
      <c r="F31" s="18" t="s">
        <v>777</v>
      </c>
      <c r="G31" s="18"/>
      <c r="H31" s="18"/>
      <c r="I31" s="18" t="s">
        <v>778</v>
      </c>
      <c r="J31" s="15" t="s">
        <v>31</v>
      </c>
      <c r="K31" s="20">
        <v>56215.91</v>
      </c>
      <c r="L31" s="39">
        <v>4</v>
      </c>
      <c r="M31" s="20">
        <f>L31*K31</f>
        <v>224863.64</v>
      </c>
    </row>
    <row r="32" spans="1:13" ht="30" x14ac:dyDescent="0.25">
      <c r="A32" s="18" t="s">
        <v>40</v>
      </c>
      <c r="B32" s="15" t="s">
        <v>27</v>
      </c>
      <c r="C32" s="15">
        <v>26</v>
      </c>
      <c r="D32" s="15">
        <v>1002</v>
      </c>
      <c r="E32" s="15">
        <v>910153</v>
      </c>
      <c r="F32" s="18" t="s">
        <v>801</v>
      </c>
      <c r="G32" s="18" t="s">
        <v>802</v>
      </c>
      <c r="H32" s="18"/>
      <c r="I32" s="18" t="s">
        <v>803</v>
      </c>
      <c r="J32" s="15" t="s">
        <v>31</v>
      </c>
      <c r="K32" s="20">
        <v>10491.53</v>
      </c>
      <c r="L32" s="39">
        <v>20</v>
      </c>
      <c r="M32" s="20">
        <f>L32*K32</f>
        <v>209830.6</v>
      </c>
    </row>
    <row r="33" spans="1:13" ht="120" x14ac:dyDescent="0.25">
      <c r="A33" s="18" t="s">
        <v>40</v>
      </c>
      <c r="B33" s="15" t="s">
        <v>89</v>
      </c>
      <c r="C33" s="15">
        <v>27</v>
      </c>
      <c r="D33" s="15">
        <v>12</v>
      </c>
      <c r="E33" s="15">
        <v>994436</v>
      </c>
      <c r="F33" s="18" t="s">
        <v>828</v>
      </c>
      <c r="G33" s="18" t="s">
        <v>829</v>
      </c>
      <c r="H33" s="18" t="s">
        <v>830</v>
      </c>
      <c r="I33" s="18" t="s">
        <v>831</v>
      </c>
      <c r="J33" s="15" t="s">
        <v>31</v>
      </c>
      <c r="K33" s="20">
        <v>4740.67</v>
      </c>
      <c r="L33" s="39">
        <v>42</v>
      </c>
      <c r="M33" s="20">
        <f t="shared" ref="M33:M34" si="8">L33*K33</f>
        <v>199108.14</v>
      </c>
    </row>
    <row r="34" spans="1:13" ht="30" x14ac:dyDescent="0.25">
      <c r="A34" s="18" t="s">
        <v>40</v>
      </c>
      <c r="B34" s="15" t="s">
        <v>89</v>
      </c>
      <c r="C34" s="15">
        <v>28</v>
      </c>
      <c r="D34" s="15">
        <v>1002</v>
      </c>
      <c r="E34" s="15">
        <v>994213</v>
      </c>
      <c r="F34" s="18" t="s">
        <v>90</v>
      </c>
      <c r="G34" s="18" t="s">
        <v>836</v>
      </c>
      <c r="H34" s="18" t="s">
        <v>837</v>
      </c>
      <c r="I34" s="18" t="s">
        <v>838</v>
      </c>
      <c r="J34" s="15" t="s">
        <v>31</v>
      </c>
      <c r="K34" s="20">
        <v>748.65</v>
      </c>
      <c r="L34" s="39">
        <v>265</v>
      </c>
      <c r="M34" s="20">
        <f t="shared" si="8"/>
        <v>198392.25</v>
      </c>
    </row>
    <row r="35" spans="1:13" ht="30" x14ac:dyDescent="0.25">
      <c r="A35" s="18" t="s">
        <v>40</v>
      </c>
      <c r="B35" s="15" t="s">
        <v>89</v>
      </c>
      <c r="C35" s="15">
        <v>29</v>
      </c>
      <c r="D35" s="15">
        <v>1002</v>
      </c>
      <c r="E35" s="15">
        <v>994057</v>
      </c>
      <c r="F35" s="18" t="s">
        <v>859</v>
      </c>
      <c r="G35" s="18" t="s">
        <v>860</v>
      </c>
      <c r="H35" s="18" t="s">
        <v>861</v>
      </c>
      <c r="I35" s="18" t="s">
        <v>862</v>
      </c>
      <c r="J35" s="15" t="s">
        <v>31</v>
      </c>
      <c r="K35" s="20">
        <v>15840.82</v>
      </c>
      <c r="L35" s="39">
        <v>12</v>
      </c>
      <c r="M35" s="20">
        <f>L35*K35</f>
        <v>190089.84</v>
      </c>
    </row>
    <row r="36" spans="1:13" ht="30" x14ac:dyDescent="0.25">
      <c r="A36" s="18" t="s">
        <v>40</v>
      </c>
      <c r="B36" s="15" t="s">
        <v>89</v>
      </c>
      <c r="C36" s="15">
        <v>30</v>
      </c>
      <c r="D36" s="15">
        <v>1006</v>
      </c>
      <c r="E36" s="15">
        <v>994213</v>
      </c>
      <c r="F36" s="18" t="s">
        <v>90</v>
      </c>
      <c r="G36" s="18" t="s">
        <v>836</v>
      </c>
      <c r="H36" s="18" t="s">
        <v>837</v>
      </c>
      <c r="I36" s="18" t="s">
        <v>838</v>
      </c>
      <c r="J36" s="15" t="s">
        <v>31</v>
      </c>
      <c r="K36" s="20">
        <v>748.65</v>
      </c>
      <c r="L36" s="39">
        <v>252</v>
      </c>
      <c r="M36" s="20">
        <f>L36*K36</f>
        <v>188659.8</v>
      </c>
    </row>
    <row r="37" spans="1:13" ht="75" x14ac:dyDescent="0.25">
      <c r="A37" s="18" t="s">
        <v>40</v>
      </c>
      <c r="B37" s="15" t="s">
        <v>89</v>
      </c>
      <c r="C37" s="15">
        <v>31</v>
      </c>
      <c r="D37" s="15">
        <v>1001</v>
      </c>
      <c r="E37" s="15">
        <v>994522</v>
      </c>
      <c r="F37" s="18" t="s">
        <v>90</v>
      </c>
      <c r="G37" s="18" t="s">
        <v>899</v>
      </c>
      <c r="H37" s="18" t="s">
        <v>900</v>
      </c>
      <c r="I37" s="18" t="s">
        <v>901</v>
      </c>
      <c r="J37" s="15" t="s">
        <v>31</v>
      </c>
      <c r="K37" s="20">
        <v>616.42999999999995</v>
      </c>
      <c r="L37" s="39">
        <v>288</v>
      </c>
      <c r="M37" s="20">
        <f>L37*K37</f>
        <v>177531.84</v>
      </c>
    </row>
    <row r="38" spans="1:13" ht="75" x14ac:dyDescent="0.25">
      <c r="A38" s="18" t="s">
        <v>40</v>
      </c>
      <c r="B38" s="15" t="s">
        <v>89</v>
      </c>
      <c r="C38" s="15">
        <v>32</v>
      </c>
      <c r="D38" s="15">
        <v>1002</v>
      </c>
      <c r="E38" s="15">
        <v>994012</v>
      </c>
      <c r="F38" s="18" t="s">
        <v>931</v>
      </c>
      <c r="G38" s="18" t="s">
        <v>932</v>
      </c>
      <c r="H38" s="18" t="s">
        <v>933</v>
      </c>
      <c r="I38" s="18" t="s">
        <v>934</v>
      </c>
      <c r="J38" s="15" t="s">
        <v>73</v>
      </c>
      <c r="K38" s="20">
        <v>155.81</v>
      </c>
      <c r="L38" s="39">
        <v>1100</v>
      </c>
      <c r="M38" s="20">
        <f>L38*K38</f>
        <v>171391</v>
      </c>
    </row>
    <row r="39" spans="1:13" ht="30" x14ac:dyDescent="0.25">
      <c r="A39" s="18" t="s">
        <v>40</v>
      </c>
      <c r="B39" s="15" t="s">
        <v>27</v>
      </c>
      <c r="C39" s="15">
        <v>33</v>
      </c>
      <c r="D39" s="15">
        <v>1002</v>
      </c>
      <c r="E39" s="15">
        <v>910147</v>
      </c>
      <c r="F39" s="18" t="s">
        <v>977</v>
      </c>
      <c r="G39" s="18"/>
      <c r="H39" s="18" t="s">
        <v>580</v>
      </c>
      <c r="I39" s="18" t="s">
        <v>978</v>
      </c>
      <c r="J39" s="15" t="s">
        <v>31</v>
      </c>
      <c r="K39" s="20">
        <v>11370.1</v>
      </c>
      <c r="L39" s="39">
        <v>14</v>
      </c>
      <c r="M39" s="20">
        <f>L39*K39</f>
        <v>159181.4</v>
      </c>
    </row>
    <row r="40" spans="1:13" ht="30" x14ac:dyDescent="0.25">
      <c r="A40" s="18" t="s">
        <v>40</v>
      </c>
      <c r="B40" s="15" t="s">
        <v>119</v>
      </c>
      <c r="C40" s="15">
        <v>34</v>
      </c>
      <c r="D40" s="15">
        <v>97</v>
      </c>
      <c r="E40" s="15">
        <v>394361</v>
      </c>
      <c r="F40" s="18" t="s">
        <v>997</v>
      </c>
      <c r="G40" s="18"/>
      <c r="H40" s="18"/>
      <c r="I40" s="18"/>
      <c r="J40" s="15" t="s">
        <v>73</v>
      </c>
      <c r="K40" s="20">
        <v>151342.69</v>
      </c>
      <c r="L40" s="39">
        <v>1</v>
      </c>
      <c r="M40" s="20">
        <f>K40*L40</f>
        <v>151342.69</v>
      </c>
    </row>
    <row r="41" spans="1:13" ht="30" x14ac:dyDescent="0.25">
      <c r="A41" s="18" t="s">
        <v>40</v>
      </c>
      <c r="B41" s="15" t="s">
        <v>32</v>
      </c>
      <c r="C41" s="15">
        <v>35</v>
      </c>
      <c r="D41" s="34">
        <v>12</v>
      </c>
      <c r="E41" s="34">
        <v>912795</v>
      </c>
      <c r="F41" s="40" t="s">
        <v>269</v>
      </c>
      <c r="G41" s="40" t="s">
        <v>1013</v>
      </c>
      <c r="H41" s="40" t="s">
        <v>1014</v>
      </c>
      <c r="I41" s="40" t="s">
        <v>1015</v>
      </c>
      <c r="J41" s="34" t="s">
        <v>31</v>
      </c>
      <c r="K41" s="14">
        <v>46.65</v>
      </c>
      <c r="L41" s="13">
        <v>3100</v>
      </c>
      <c r="M41" s="14">
        <f t="shared" ref="M41" si="9">L41*K41</f>
        <v>144615</v>
      </c>
    </row>
    <row r="42" spans="1:13" ht="60" x14ac:dyDescent="0.25">
      <c r="A42" s="18" t="s">
        <v>40</v>
      </c>
      <c r="B42" s="15" t="s">
        <v>89</v>
      </c>
      <c r="C42" s="15">
        <v>36</v>
      </c>
      <c r="D42" s="15">
        <v>12</v>
      </c>
      <c r="E42" s="15">
        <v>211467</v>
      </c>
      <c r="F42" s="18" t="s">
        <v>1034</v>
      </c>
      <c r="G42" s="18" t="s">
        <v>1035</v>
      </c>
      <c r="H42" s="18" t="s">
        <v>1036</v>
      </c>
      <c r="I42" s="18" t="s">
        <v>1037</v>
      </c>
      <c r="J42" s="15" t="s">
        <v>73</v>
      </c>
      <c r="K42" s="20">
        <v>4089.34</v>
      </c>
      <c r="L42" s="39">
        <v>34</v>
      </c>
      <c r="M42" s="20">
        <f>L42*K42</f>
        <v>139037.56</v>
      </c>
    </row>
    <row r="43" spans="1:13" ht="90" x14ac:dyDescent="0.25">
      <c r="A43" s="18" t="s">
        <v>40</v>
      </c>
      <c r="B43" s="15" t="s">
        <v>32</v>
      </c>
      <c r="C43" s="15">
        <v>37</v>
      </c>
      <c r="D43" s="15">
        <v>12</v>
      </c>
      <c r="E43" s="15">
        <v>903030</v>
      </c>
      <c r="F43" s="18" t="s">
        <v>1058</v>
      </c>
      <c r="G43" s="18" t="s">
        <v>1059</v>
      </c>
      <c r="H43" s="18" t="s">
        <v>1060</v>
      </c>
      <c r="I43" s="18" t="s">
        <v>1061</v>
      </c>
      <c r="J43" s="15" t="s">
        <v>31</v>
      </c>
      <c r="K43" s="20">
        <v>6432.62</v>
      </c>
      <c r="L43" s="39">
        <v>21</v>
      </c>
      <c r="M43" s="20">
        <f t="shared" ref="M43" si="10">L43*K43</f>
        <v>135085.01999999999</v>
      </c>
    </row>
    <row r="44" spans="1:13" ht="90" x14ac:dyDescent="0.25">
      <c r="A44" s="18" t="s">
        <v>40</v>
      </c>
      <c r="B44" s="15" t="s">
        <v>119</v>
      </c>
      <c r="C44" s="15">
        <v>38</v>
      </c>
      <c r="D44" s="15">
        <v>1002</v>
      </c>
      <c r="E44" s="15">
        <v>974930</v>
      </c>
      <c r="F44" s="18" t="s">
        <v>1079</v>
      </c>
      <c r="G44" s="18" t="s">
        <v>1080</v>
      </c>
      <c r="H44" s="18" t="s">
        <v>1081</v>
      </c>
      <c r="I44" s="18" t="s">
        <v>1082</v>
      </c>
      <c r="J44" s="15" t="s">
        <v>31</v>
      </c>
      <c r="K44" s="20">
        <v>130978.4</v>
      </c>
      <c r="L44" s="39">
        <v>1</v>
      </c>
      <c r="M44" s="20">
        <f>K44*L44</f>
        <v>130978.4</v>
      </c>
    </row>
    <row r="45" spans="1:13" ht="75" x14ac:dyDescent="0.25">
      <c r="A45" s="18" t="s">
        <v>40</v>
      </c>
      <c r="B45" s="15" t="s">
        <v>89</v>
      </c>
      <c r="C45" s="15">
        <v>39</v>
      </c>
      <c r="D45" s="15">
        <v>12</v>
      </c>
      <c r="E45" s="15">
        <v>243114</v>
      </c>
      <c r="F45" s="18" t="s">
        <v>1118</v>
      </c>
      <c r="G45" s="18" t="s">
        <v>1119</v>
      </c>
      <c r="H45" s="18" t="s">
        <v>1120</v>
      </c>
      <c r="I45" s="18" t="s">
        <v>1121</v>
      </c>
      <c r="J45" s="15" t="s">
        <v>73</v>
      </c>
      <c r="K45" s="20">
        <v>2302.19</v>
      </c>
      <c r="L45" s="39">
        <v>55</v>
      </c>
      <c r="M45" s="20">
        <f>L45*K45</f>
        <v>126620.45</v>
      </c>
    </row>
    <row r="46" spans="1:13" ht="120" x14ac:dyDescent="0.25">
      <c r="A46" s="18" t="s">
        <v>40</v>
      </c>
      <c r="B46" s="15" t="s">
        <v>89</v>
      </c>
      <c r="C46" s="15">
        <v>40</v>
      </c>
      <c r="D46" s="15">
        <v>1001</v>
      </c>
      <c r="E46" s="15">
        <v>994455</v>
      </c>
      <c r="F46" s="18" t="s">
        <v>1135</v>
      </c>
      <c r="G46" s="18" t="s">
        <v>1136</v>
      </c>
      <c r="H46" s="18" t="s">
        <v>1137</v>
      </c>
      <c r="I46" s="18" t="s">
        <v>1138</v>
      </c>
      <c r="J46" s="15" t="s">
        <v>31</v>
      </c>
      <c r="K46" s="20">
        <v>62487.79</v>
      </c>
      <c r="L46" s="39">
        <v>2</v>
      </c>
      <c r="M46" s="20">
        <f>L46*K46</f>
        <v>124975.58</v>
      </c>
    </row>
    <row r="47" spans="1:13" ht="45" x14ac:dyDescent="0.25">
      <c r="A47" s="18" t="s">
        <v>40</v>
      </c>
      <c r="B47" s="15" t="s">
        <v>89</v>
      </c>
      <c r="C47" s="15">
        <v>41</v>
      </c>
      <c r="D47" s="15">
        <v>1002</v>
      </c>
      <c r="E47" s="15">
        <v>994024</v>
      </c>
      <c r="F47" s="18" t="s">
        <v>1147</v>
      </c>
      <c r="G47" s="18" t="s">
        <v>1148</v>
      </c>
      <c r="H47" s="18" t="s">
        <v>1149</v>
      </c>
      <c r="I47" s="18" t="s">
        <v>1150</v>
      </c>
      <c r="J47" s="15" t="s">
        <v>31</v>
      </c>
      <c r="K47" s="20">
        <v>24665.34</v>
      </c>
      <c r="L47" s="39">
        <v>5</v>
      </c>
      <c r="M47" s="20">
        <f>L47*K47</f>
        <v>123326.7</v>
      </c>
    </row>
    <row r="48" spans="1:13" ht="60" x14ac:dyDescent="0.25">
      <c r="A48" s="18" t="s">
        <v>40</v>
      </c>
      <c r="B48" s="15" t="s">
        <v>89</v>
      </c>
      <c r="C48" s="15">
        <v>42</v>
      </c>
      <c r="D48" s="15">
        <v>1002</v>
      </c>
      <c r="E48" s="15">
        <v>994277</v>
      </c>
      <c r="F48" s="18" t="s">
        <v>1153</v>
      </c>
      <c r="G48" s="18" t="s">
        <v>1148</v>
      </c>
      <c r="H48" s="18" t="s">
        <v>1154</v>
      </c>
      <c r="I48" s="18" t="s">
        <v>1150</v>
      </c>
      <c r="J48" s="15" t="s">
        <v>31</v>
      </c>
      <c r="K48" s="20">
        <v>20372.12</v>
      </c>
      <c r="L48" s="39">
        <v>6</v>
      </c>
      <c r="M48" s="20">
        <f>L48*K48</f>
        <v>122232.72</v>
      </c>
    </row>
    <row r="49" spans="1:13" ht="30" x14ac:dyDescent="0.25">
      <c r="A49" s="18" t="s">
        <v>40</v>
      </c>
      <c r="B49" s="15" t="s">
        <v>27</v>
      </c>
      <c r="C49" s="15">
        <v>43</v>
      </c>
      <c r="D49" s="15">
        <v>1002</v>
      </c>
      <c r="E49" s="15">
        <v>910156</v>
      </c>
      <c r="F49" s="18" t="s">
        <v>1155</v>
      </c>
      <c r="G49" s="18"/>
      <c r="H49" s="18"/>
      <c r="I49" s="18" t="s">
        <v>1156</v>
      </c>
      <c r="J49" s="15" t="s">
        <v>31</v>
      </c>
      <c r="K49" s="20">
        <v>4693.8999999999996</v>
      </c>
      <c r="L49" s="39">
        <v>26</v>
      </c>
      <c r="M49" s="20">
        <v>122041.4</v>
      </c>
    </row>
    <row r="50" spans="1:13" ht="30" x14ac:dyDescent="0.25">
      <c r="A50" s="18" t="s">
        <v>40</v>
      </c>
      <c r="B50" s="15" t="s">
        <v>32</v>
      </c>
      <c r="C50" s="15">
        <v>44</v>
      </c>
      <c r="D50" s="34">
        <v>12</v>
      </c>
      <c r="E50" s="34">
        <v>912790</v>
      </c>
      <c r="F50" s="40" t="s">
        <v>269</v>
      </c>
      <c r="G50" s="40">
        <v>11505</v>
      </c>
      <c r="H50" s="40" t="s">
        <v>1188</v>
      </c>
      <c r="I50" s="40" t="s">
        <v>271</v>
      </c>
      <c r="J50" s="34" t="s">
        <v>31</v>
      </c>
      <c r="K50" s="14">
        <v>29.07</v>
      </c>
      <c r="L50" s="13">
        <v>4000</v>
      </c>
      <c r="M50" s="14">
        <f>L50*K50</f>
        <v>116280</v>
      </c>
    </row>
    <row r="51" spans="1:13" ht="30" x14ac:dyDescent="0.25">
      <c r="A51" s="18" t="s">
        <v>40</v>
      </c>
      <c r="B51" s="15" t="s">
        <v>89</v>
      </c>
      <c r="C51" s="15">
        <v>45</v>
      </c>
      <c r="D51" s="15">
        <v>1002</v>
      </c>
      <c r="E51" s="15">
        <v>994005</v>
      </c>
      <c r="F51" s="18" t="s">
        <v>1209</v>
      </c>
      <c r="G51" s="18" t="s">
        <v>1210</v>
      </c>
      <c r="H51" s="18" t="s">
        <v>1211</v>
      </c>
      <c r="I51" s="18" t="s">
        <v>1212</v>
      </c>
      <c r="J51" s="15" t="s">
        <v>31</v>
      </c>
      <c r="K51" s="20">
        <v>1222.75</v>
      </c>
      <c r="L51" s="39">
        <v>90</v>
      </c>
      <c r="M51" s="20">
        <f>L51*K51</f>
        <v>110047.5</v>
      </c>
    </row>
    <row r="52" spans="1:13" ht="120" x14ac:dyDescent="0.25">
      <c r="A52" s="18" t="s">
        <v>40</v>
      </c>
      <c r="B52" s="15" t="s">
        <v>89</v>
      </c>
      <c r="C52" s="15">
        <v>46</v>
      </c>
      <c r="D52" s="15">
        <v>1001</v>
      </c>
      <c r="E52" s="15">
        <v>197325</v>
      </c>
      <c r="F52" s="18" t="s">
        <v>90</v>
      </c>
      <c r="G52" s="18" t="s">
        <v>1220</v>
      </c>
      <c r="H52" s="18" t="s">
        <v>1221</v>
      </c>
      <c r="I52" s="18" t="s">
        <v>1222</v>
      </c>
      <c r="J52" s="15" t="s">
        <v>73</v>
      </c>
      <c r="K52" s="20">
        <v>290.91000000000003</v>
      </c>
      <c r="L52" s="39">
        <v>372</v>
      </c>
      <c r="M52" s="20">
        <f>L52*K52</f>
        <v>108218.52</v>
      </c>
    </row>
    <row r="53" spans="1:13" ht="60" x14ac:dyDescent="0.25">
      <c r="A53" s="18" t="s">
        <v>40</v>
      </c>
      <c r="B53" s="15" t="s">
        <v>119</v>
      </c>
      <c r="C53" s="15">
        <v>47</v>
      </c>
      <c r="D53" s="15">
        <v>1002</v>
      </c>
      <c r="E53" s="15">
        <v>975212</v>
      </c>
      <c r="F53" s="18" t="s">
        <v>1250</v>
      </c>
      <c r="G53" s="18" t="s">
        <v>1251</v>
      </c>
      <c r="H53" s="18" t="s">
        <v>1252</v>
      </c>
      <c r="I53" s="18" t="s">
        <v>1253</v>
      </c>
      <c r="J53" s="15" t="s">
        <v>31</v>
      </c>
      <c r="K53" s="20">
        <v>50864</v>
      </c>
      <c r="L53" s="39">
        <v>2</v>
      </c>
      <c r="M53" s="20">
        <f>L53*K53</f>
        <v>101728</v>
      </c>
    </row>
    <row r="54" spans="1:13" ht="30" x14ac:dyDescent="0.25">
      <c r="A54" s="18" t="s">
        <v>40</v>
      </c>
      <c r="B54" s="15" t="s">
        <v>119</v>
      </c>
      <c r="C54" s="15">
        <v>48</v>
      </c>
      <c r="D54" s="15">
        <v>1006</v>
      </c>
      <c r="E54" s="15">
        <v>948328</v>
      </c>
      <c r="F54" s="18" t="s">
        <v>1257</v>
      </c>
      <c r="G54" s="18" t="s">
        <v>1258</v>
      </c>
      <c r="H54" s="18" t="s">
        <v>1259</v>
      </c>
      <c r="I54" s="18" t="s">
        <v>1260</v>
      </c>
      <c r="J54" s="15" t="s">
        <v>31</v>
      </c>
      <c r="K54" s="20">
        <v>20160</v>
      </c>
      <c r="L54" s="39">
        <v>5</v>
      </c>
      <c r="M54" s="20">
        <f>K54*L54</f>
        <v>100800</v>
      </c>
    </row>
    <row r="55" spans="1:13" ht="60" x14ac:dyDescent="0.25">
      <c r="A55" s="18" t="s">
        <v>40</v>
      </c>
      <c r="B55" s="15" t="s">
        <v>27</v>
      </c>
      <c r="C55" s="15">
        <v>49</v>
      </c>
      <c r="D55" s="15">
        <v>1002</v>
      </c>
      <c r="E55" s="15">
        <v>910009</v>
      </c>
      <c r="F55" s="18" t="s">
        <v>1303</v>
      </c>
      <c r="G55" s="18" t="s">
        <v>1304</v>
      </c>
      <c r="H55" s="18" t="s">
        <v>1305</v>
      </c>
      <c r="I55" s="18" t="s">
        <v>1306</v>
      </c>
      <c r="J55" s="15" t="s">
        <v>31</v>
      </c>
      <c r="K55" s="20">
        <v>95518.03</v>
      </c>
      <c r="L55" s="39">
        <v>1</v>
      </c>
      <c r="M55" s="20">
        <v>95518.03</v>
      </c>
    </row>
    <row r="56" spans="1:13" ht="30" x14ac:dyDescent="0.25">
      <c r="A56" s="18" t="s">
        <v>40</v>
      </c>
      <c r="B56" s="15" t="s">
        <v>89</v>
      </c>
      <c r="C56" s="15">
        <v>50</v>
      </c>
      <c r="D56" s="15">
        <v>1002</v>
      </c>
      <c r="E56" s="15">
        <v>994111</v>
      </c>
      <c r="F56" s="18" t="s">
        <v>1320</v>
      </c>
      <c r="G56" s="18"/>
      <c r="H56" s="18" t="s">
        <v>1321</v>
      </c>
      <c r="I56" s="18" t="s">
        <v>1322</v>
      </c>
      <c r="J56" s="15" t="s">
        <v>31</v>
      </c>
      <c r="K56" s="20">
        <v>2845.48</v>
      </c>
      <c r="L56" s="39">
        <v>33</v>
      </c>
      <c r="M56" s="20">
        <f>L56*K56</f>
        <v>93900.84</v>
      </c>
    </row>
    <row r="57" spans="1:13" ht="30" x14ac:dyDescent="0.25">
      <c r="A57" s="18" t="s">
        <v>40</v>
      </c>
      <c r="B57" s="15" t="s">
        <v>32</v>
      </c>
      <c r="C57" s="15">
        <v>51</v>
      </c>
      <c r="D57" s="34">
        <v>1001</v>
      </c>
      <c r="E57" s="34">
        <v>940439</v>
      </c>
      <c r="F57" s="40" t="s">
        <v>1448</v>
      </c>
      <c r="G57" s="40"/>
      <c r="H57" s="40" t="s">
        <v>1449</v>
      </c>
      <c r="I57" s="40"/>
      <c r="J57" s="34" t="s">
        <v>31</v>
      </c>
      <c r="K57" s="14">
        <v>1255.75</v>
      </c>
      <c r="L57" s="13">
        <v>61</v>
      </c>
      <c r="M57" s="14">
        <f t="shared" ref="M57" si="11">L57*K57</f>
        <v>76600.75</v>
      </c>
    </row>
    <row r="58" spans="1:13" ht="30" x14ac:dyDescent="0.25">
      <c r="A58" s="18" t="s">
        <v>40</v>
      </c>
      <c r="B58" s="15" t="s">
        <v>32</v>
      </c>
      <c r="C58" s="15">
        <v>52</v>
      </c>
      <c r="D58" s="34">
        <v>12</v>
      </c>
      <c r="E58" s="34">
        <v>912789</v>
      </c>
      <c r="F58" s="40" t="s">
        <v>269</v>
      </c>
      <c r="G58" s="40">
        <v>11507</v>
      </c>
      <c r="H58" s="40" t="s">
        <v>1471</v>
      </c>
      <c r="I58" s="40" t="s">
        <v>271</v>
      </c>
      <c r="J58" s="34" t="s">
        <v>31</v>
      </c>
      <c r="K58" s="14">
        <v>62.65</v>
      </c>
      <c r="L58" s="13">
        <v>1185</v>
      </c>
      <c r="M58" s="14">
        <f>L58*K58</f>
        <v>74240.25</v>
      </c>
    </row>
    <row r="59" spans="1:13" ht="30" x14ac:dyDescent="0.25">
      <c r="A59" s="18" t="s">
        <v>40</v>
      </c>
      <c r="B59" s="15" t="s">
        <v>89</v>
      </c>
      <c r="C59" s="15">
        <v>53</v>
      </c>
      <c r="D59" s="15">
        <v>1002</v>
      </c>
      <c r="E59" s="15">
        <v>994214</v>
      </c>
      <c r="F59" s="18" t="s">
        <v>90</v>
      </c>
      <c r="G59" s="18"/>
      <c r="H59" s="18" t="s">
        <v>1488</v>
      </c>
      <c r="I59" s="18" t="s">
        <v>1489</v>
      </c>
      <c r="J59" s="15" t="s">
        <v>31</v>
      </c>
      <c r="K59" s="20">
        <v>142</v>
      </c>
      <c r="L59" s="39">
        <v>513</v>
      </c>
      <c r="M59" s="20">
        <f t="shared" ref="M59:M60" si="12">L59*K59</f>
        <v>72846</v>
      </c>
    </row>
    <row r="60" spans="1:13" ht="30" x14ac:dyDescent="0.25">
      <c r="A60" s="18" t="s">
        <v>40</v>
      </c>
      <c r="B60" s="15" t="s">
        <v>89</v>
      </c>
      <c r="C60" s="15">
        <v>54</v>
      </c>
      <c r="D60" s="15">
        <v>1002</v>
      </c>
      <c r="E60" s="15">
        <v>994036</v>
      </c>
      <c r="F60" s="18" t="s">
        <v>1490</v>
      </c>
      <c r="G60" s="18" t="s">
        <v>1491</v>
      </c>
      <c r="H60" s="18" t="s">
        <v>1492</v>
      </c>
      <c r="I60" s="18" t="s">
        <v>1493</v>
      </c>
      <c r="J60" s="15" t="s">
        <v>31</v>
      </c>
      <c r="K60" s="20">
        <v>4538.3500000000004</v>
      </c>
      <c r="L60" s="39">
        <v>16</v>
      </c>
      <c r="M60" s="20">
        <f t="shared" si="12"/>
        <v>72613.600000000006</v>
      </c>
    </row>
    <row r="61" spans="1:13" ht="30" x14ac:dyDescent="0.25">
      <c r="A61" s="18" t="s">
        <v>40</v>
      </c>
      <c r="B61" s="15" t="s">
        <v>32</v>
      </c>
      <c r="C61" s="15">
        <v>55</v>
      </c>
      <c r="D61" s="34">
        <v>1002</v>
      </c>
      <c r="E61" s="34">
        <v>901030</v>
      </c>
      <c r="F61" s="40" t="s">
        <v>1516</v>
      </c>
      <c r="G61" s="40"/>
      <c r="H61" s="40"/>
      <c r="I61" s="40" t="s">
        <v>1517</v>
      </c>
      <c r="J61" s="34" t="s">
        <v>31</v>
      </c>
      <c r="K61" s="14">
        <v>35725</v>
      </c>
      <c r="L61" s="13">
        <v>2</v>
      </c>
      <c r="M61" s="14">
        <f t="shared" ref="M61:M63" si="13">L61*K61</f>
        <v>71450</v>
      </c>
    </row>
    <row r="62" spans="1:13" ht="30" x14ac:dyDescent="0.25">
      <c r="A62" s="18" t="s">
        <v>40</v>
      </c>
      <c r="B62" s="15" t="s">
        <v>27</v>
      </c>
      <c r="C62" s="15">
        <v>56</v>
      </c>
      <c r="D62" s="15">
        <v>1002</v>
      </c>
      <c r="E62" s="15">
        <v>910137</v>
      </c>
      <c r="F62" s="18" t="s">
        <v>1518</v>
      </c>
      <c r="G62" s="18" t="s">
        <v>1519</v>
      </c>
      <c r="H62" s="18" t="s">
        <v>1520</v>
      </c>
      <c r="I62" s="18" t="s">
        <v>1521</v>
      </c>
      <c r="J62" s="15" t="s">
        <v>31</v>
      </c>
      <c r="K62" s="20">
        <v>35609.06</v>
      </c>
      <c r="L62" s="39">
        <v>2</v>
      </c>
      <c r="M62" s="20">
        <f t="shared" si="13"/>
        <v>71218.12</v>
      </c>
    </row>
    <row r="63" spans="1:13" ht="60" x14ac:dyDescent="0.25">
      <c r="A63" s="18" t="s">
        <v>40</v>
      </c>
      <c r="B63" s="15" t="s">
        <v>119</v>
      </c>
      <c r="C63" s="15">
        <v>57</v>
      </c>
      <c r="D63" s="15">
        <v>1002</v>
      </c>
      <c r="E63" s="15">
        <v>965185</v>
      </c>
      <c r="F63" s="18" t="s">
        <v>1522</v>
      </c>
      <c r="G63" s="18" t="s">
        <v>1523</v>
      </c>
      <c r="H63" s="18" t="s">
        <v>1524</v>
      </c>
      <c r="I63" s="18" t="s">
        <v>1525</v>
      </c>
      <c r="J63" s="15" t="s">
        <v>31</v>
      </c>
      <c r="K63" s="20">
        <v>14235.82</v>
      </c>
      <c r="L63" s="39">
        <v>5</v>
      </c>
      <c r="M63" s="20">
        <f t="shared" si="13"/>
        <v>71179.100000000006</v>
      </c>
    </row>
    <row r="64" spans="1:13" ht="30" x14ac:dyDescent="0.25">
      <c r="A64" s="18" t="s">
        <v>40</v>
      </c>
      <c r="B64" s="15" t="s">
        <v>89</v>
      </c>
      <c r="C64" s="15">
        <v>58</v>
      </c>
      <c r="D64" s="15">
        <v>1002</v>
      </c>
      <c r="E64" s="15">
        <v>994006</v>
      </c>
      <c r="F64" s="18" t="s">
        <v>734</v>
      </c>
      <c r="G64" s="18" t="s">
        <v>1565</v>
      </c>
      <c r="H64" s="18" t="s">
        <v>1566</v>
      </c>
      <c r="I64" s="18" t="s">
        <v>1567</v>
      </c>
      <c r="J64" s="15" t="s">
        <v>31</v>
      </c>
      <c r="K64" s="20">
        <v>2738.8</v>
      </c>
      <c r="L64" s="39">
        <v>25</v>
      </c>
      <c r="M64" s="20">
        <f>L64*K64</f>
        <v>68470</v>
      </c>
    </row>
    <row r="65" spans="1:13" ht="60" x14ac:dyDescent="0.25">
      <c r="A65" s="18" t="s">
        <v>40</v>
      </c>
      <c r="B65" s="15" t="s">
        <v>89</v>
      </c>
      <c r="C65" s="15">
        <v>59</v>
      </c>
      <c r="D65" s="15">
        <v>12</v>
      </c>
      <c r="E65" s="15">
        <v>994379</v>
      </c>
      <c r="F65" s="18" t="s">
        <v>90</v>
      </c>
      <c r="G65" s="18" t="s">
        <v>728</v>
      </c>
      <c r="H65" s="18" t="s">
        <v>729</v>
      </c>
      <c r="I65" s="18" t="s">
        <v>730</v>
      </c>
      <c r="J65" s="15" t="s">
        <v>31</v>
      </c>
      <c r="K65" s="20">
        <v>570.9</v>
      </c>
      <c r="L65" s="39">
        <v>113</v>
      </c>
      <c r="M65" s="20">
        <f>L65*K65</f>
        <v>64511.7</v>
      </c>
    </row>
    <row r="66" spans="1:13" ht="75" x14ac:dyDescent="0.25">
      <c r="A66" s="18" t="s">
        <v>40</v>
      </c>
      <c r="B66" s="15" t="s">
        <v>119</v>
      </c>
      <c r="C66" s="15">
        <v>60</v>
      </c>
      <c r="D66" s="15">
        <v>1006</v>
      </c>
      <c r="E66" s="15">
        <v>961590</v>
      </c>
      <c r="F66" s="18" t="s">
        <v>1605</v>
      </c>
      <c r="G66" s="18"/>
      <c r="H66" s="18" t="s">
        <v>1606</v>
      </c>
      <c r="I66" s="18" t="s">
        <v>1607</v>
      </c>
      <c r="J66" s="15" t="s">
        <v>31</v>
      </c>
      <c r="K66" s="20">
        <v>2898.3</v>
      </c>
      <c r="L66" s="39">
        <v>22</v>
      </c>
      <c r="M66" s="20">
        <f>K66*L66</f>
        <v>63762.600000000006</v>
      </c>
    </row>
    <row r="67" spans="1:13" ht="30" x14ac:dyDescent="0.25">
      <c r="A67" s="18" t="s">
        <v>40</v>
      </c>
      <c r="B67" s="15" t="s">
        <v>89</v>
      </c>
      <c r="C67" s="15">
        <v>61</v>
      </c>
      <c r="D67" s="15">
        <v>12</v>
      </c>
      <c r="E67" s="15">
        <v>994493</v>
      </c>
      <c r="F67" s="18" t="s">
        <v>1619</v>
      </c>
      <c r="G67" s="18" t="s">
        <v>1620</v>
      </c>
      <c r="H67" s="18" t="s">
        <v>1621</v>
      </c>
      <c r="I67" s="18" t="s">
        <v>1622</v>
      </c>
      <c r="J67" s="15" t="s">
        <v>31</v>
      </c>
      <c r="K67" s="20">
        <v>20905.91</v>
      </c>
      <c r="L67" s="39">
        <v>3</v>
      </c>
      <c r="M67" s="20">
        <f t="shared" ref="M67:M68" si="14">L67*K67</f>
        <v>62717.729999999996</v>
      </c>
    </row>
    <row r="68" spans="1:13" ht="30" x14ac:dyDescent="0.25">
      <c r="A68" s="18" t="s">
        <v>40</v>
      </c>
      <c r="B68" s="15" t="s">
        <v>32</v>
      </c>
      <c r="C68" s="15">
        <v>62</v>
      </c>
      <c r="D68" s="34">
        <v>1002</v>
      </c>
      <c r="E68" s="34">
        <v>936873</v>
      </c>
      <c r="F68" s="40" t="s">
        <v>1627</v>
      </c>
      <c r="G68" s="40" t="s">
        <v>1628</v>
      </c>
      <c r="H68" s="40" t="s">
        <v>1629</v>
      </c>
      <c r="I68" s="40" t="s">
        <v>1630</v>
      </c>
      <c r="J68" s="34" t="s">
        <v>31</v>
      </c>
      <c r="K68" s="14">
        <v>279.95999999999998</v>
      </c>
      <c r="L68" s="13">
        <v>222</v>
      </c>
      <c r="M68" s="14">
        <f t="shared" si="14"/>
        <v>62151.119999999995</v>
      </c>
    </row>
    <row r="69" spans="1:13" ht="60" x14ac:dyDescent="0.25">
      <c r="A69" s="18" t="s">
        <v>40</v>
      </c>
      <c r="B69" s="15" t="s">
        <v>89</v>
      </c>
      <c r="C69" s="15">
        <v>63</v>
      </c>
      <c r="D69" s="15">
        <v>1006</v>
      </c>
      <c r="E69" s="15">
        <v>994277</v>
      </c>
      <c r="F69" s="18" t="s">
        <v>1153</v>
      </c>
      <c r="G69" s="18" t="s">
        <v>1148</v>
      </c>
      <c r="H69" s="18" t="s">
        <v>1154</v>
      </c>
      <c r="I69" s="18" t="s">
        <v>1150</v>
      </c>
      <c r="J69" s="15" t="s">
        <v>31</v>
      </c>
      <c r="K69" s="20">
        <v>20372.12</v>
      </c>
      <c r="L69" s="39">
        <v>3</v>
      </c>
      <c r="M69" s="20">
        <f>L69*K69</f>
        <v>61116.36</v>
      </c>
    </row>
    <row r="70" spans="1:13" ht="30" x14ac:dyDescent="0.25">
      <c r="A70" s="18" t="s">
        <v>40</v>
      </c>
      <c r="B70" s="15" t="s">
        <v>32</v>
      </c>
      <c r="C70" s="15">
        <v>64</v>
      </c>
      <c r="D70" s="34">
        <v>1002</v>
      </c>
      <c r="E70" s="34">
        <v>936229</v>
      </c>
      <c r="F70" s="40" t="s">
        <v>1640</v>
      </c>
      <c r="G70" s="40" t="s">
        <v>1641</v>
      </c>
      <c r="H70" s="40" t="s">
        <v>1629</v>
      </c>
      <c r="I70" s="40" t="s">
        <v>1630</v>
      </c>
      <c r="J70" s="34" t="s">
        <v>31</v>
      </c>
      <c r="K70" s="14">
        <v>238.12</v>
      </c>
      <c r="L70" s="13">
        <v>254</v>
      </c>
      <c r="M70" s="14">
        <f>L70*K70</f>
        <v>60482.48</v>
      </c>
    </row>
    <row r="71" spans="1:13" ht="30" x14ac:dyDescent="0.25">
      <c r="A71" s="18" t="s">
        <v>40</v>
      </c>
      <c r="B71" s="15" t="s">
        <v>32</v>
      </c>
      <c r="C71" s="15">
        <v>65</v>
      </c>
      <c r="D71" s="34">
        <v>1002</v>
      </c>
      <c r="E71" s="34">
        <v>936227</v>
      </c>
      <c r="F71" s="40" t="s">
        <v>1669</v>
      </c>
      <c r="G71" s="40" t="s">
        <v>1670</v>
      </c>
      <c r="H71" s="40" t="s">
        <v>1629</v>
      </c>
      <c r="I71" s="40" t="s">
        <v>1630</v>
      </c>
      <c r="J71" s="34" t="s">
        <v>31</v>
      </c>
      <c r="K71" s="14">
        <v>168.84</v>
      </c>
      <c r="L71" s="13">
        <v>346</v>
      </c>
      <c r="M71" s="14">
        <f t="shared" ref="M71" si="15">L71*K71</f>
        <v>58418.64</v>
      </c>
    </row>
    <row r="72" spans="1:13" ht="105" x14ac:dyDescent="0.25">
      <c r="A72" s="18" t="s">
        <v>40</v>
      </c>
      <c r="B72" s="15" t="s">
        <v>89</v>
      </c>
      <c r="C72" s="15">
        <v>66</v>
      </c>
      <c r="D72" s="15">
        <v>12</v>
      </c>
      <c r="E72" s="15">
        <v>994335</v>
      </c>
      <c r="F72" s="18" t="s">
        <v>828</v>
      </c>
      <c r="G72" s="18" t="s">
        <v>1679</v>
      </c>
      <c r="H72" s="18" t="s">
        <v>1680</v>
      </c>
      <c r="I72" s="18" t="s">
        <v>1681</v>
      </c>
      <c r="J72" s="15" t="s">
        <v>31</v>
      </c>
      <c r="K72" s="20">
        <v>8283.77</v>
      </c>
      <c r="L72" s="39">
        <v>7</v>
      </c>
      <c r="M72" s="20">
        <f t="shared" ref="M72" si="16">L72*K72</f>
        <v>57986.39</v>
      </c>
    </row>
    <row r="73" spans="1:13" ht="30" x14ac:dyDescent="0.25">
      <c r="A73" s="18" t="s">
        <v>40</v>
      </c>
      <c r="B73" s="15" t="s">
        <v>119</v>
      </c>
      <c r="C73" s="15">
        <v>67</v>
      </c>
      <c r="D73" s="15">
        <v>1002</v>
      </c>
      <c r="E73" s="15">
        <v>975056</v>
      </c>
      <c r="F73" s="18" t="s">
        <v>1250</v>
      </c>
      <c r="G73" s="18" t="s">
        <v>1251</v>
      </c>
      <c r="H73" s="18" t="s">
        <v>1689</v>
      </c>
      <c r="I73" s="18" t="s">
        <v>1690</v>
      </c>
      <c r="J73" s="15" t="s">
        <v>31</v>
      </c>
      <c r="K73" s="20">
        <v>28911.360000000001</v>
      </c>
      <c r="L73" s="39">
        <v>2</v>
      </c>
      <c r="M73" s="20">
        <f>L73*K73</f>
        <v>57822.720000000001</v>
      </c>
    </row>
    <row r="74" spans="1:13" ht="120" x14ac:dyDescent="0.25">
      <c r="A74" s="18" t="s">
        <v>40</v>
      </c>
      <c r="B74" s="15" t="s">
        <v>89</v>
      </c>
      <c r="C74" s="15">
        <v>68</v>
      </c>
      <c r="D74" s="15">
        <v>1001</v>
      </c>
      <c r="E74" s="15">
        <v>2884</v>
      </c>
      <c r="F74" s="18" t="s">
        <v>1712</v>
      </c>
      <c r="G74" s="18" t="s">
        <v>1713</v>
      </c>
      <c r="H74" s="18" t="s">
        <v>1714</v>
      </c>
      <c r="I74" s="18" t="s">
        <v>1715</v>
      </c>
      <c r="J74" s="15" t="s">
        <v>31</v>
      </c>
      <c r="K74" s="20">
        <v>56651.839999999997</v>
      </c>
      <c r="L74" s="39">
        <v>1</v>
      </c>
      <c r="M74" s="20">
        <f t="shared" ref="M74" si="17">L74*K74</f>
        <v>56651.839999999997</v>
      </c>
    </row>
    <row r="75" spans="1:13" ht="30" x14ac:dyDescent="0.25">
      <c r="A75" s="18" t="s">
        <v>40</v>
      </c>
      <c r="B75" s="15" t="s">
        <v>27</v>
      </c>
      <c r="C75" s="15">
        <v>69</v>
      </c>
      <c r="D75" s="15">
        <v>1002</v>
      </c>
      <c r="E75" s="15">
        <v>910093</v>
      </c>
      <c r="F75" s="18" t="s">
        <v>1727</v>
      </c>
      <c r="G75" s="18"/>
      <c r="H75" s="18"/>
      <c r="I75" s="18" t="s">
        <v>1728</v>
      </c>
      <c r="J75" s="15" t="s">
        <v>31</v>
      </c>
      <c r="K75" s="20">
        <v>9384.69</v>
      </c>
      <c r="L75" s="39">
        <v>6</v>
      </c>
      <c r="M75" s="20">
        <f>L75*K75</f>
        <v>56308.14</v>
      </c>
    </row>
    <row r="76" spans="1:13" ht="30" x14ac:dyDescent="0.25">
      <c r="A76" s="18" t="s">
        <v>40</v>
      </c>
      <c r="B76" s="15" t="s">
        <v>119</v>
      </c>
      <c r="C76" s="15">
        <v>70</v>
      </c>
      <c r="D76" s="15">
        <v>97</v>
      </c>
      <c r="E76" s="15">
        <v>394415</v>
      </c>
      <c r="F76" s="18" t="s">
        <v>1742</v>
      </c>
      <c r="G76" s="18"/>
      <c r="H76" s="18" t="s">
        <v>1743</v>
      </c>
      <c r="I76" s="18"/>
      <c r="J76" s="15" t="s">
        <v>73</v>
      </c>
      <c r="K76" s="20">
        <v>55033.7</v>
      </c>
      <c r="L76" s="39">
        <v>1</v>
      </c>
      <c r="M76" s="20">
        <f>K76*L76</f>
        <v>55033.7</v>
      </c>
    </row>
    <row r="77" spans="1:13" ht="30" x14ac:dyDescent="0.25">
      <c r="A77" s="18" t="s">
        <v>40</v>
      </c>
      <c r="B77" s="15" t="s">
        <v>89</v>
      </c>
      <c r="C77" s="15">
        <v>71</v>
      </c>
      <c r="D77" s="15">
        <v>1002</v>
      </c>
      <c r="E77" s="15">
        <v>994086</v>
      </c>
      <c r="F77" s="18" t="s">
        <v>1751</v>
      </c>
      <c r="G77" s="18"/>
      <c r="H77" s="18" t="s">
        <v>1752</v>
      </c>
      <c r="I77" s="18" t="s">
        <v>1753</v>
      </c>
      <c r="J77" s="15" t="s">
        <v>31</v>
      </c>
      <c r="K77" s="20">
        <v>108.53</v>
      </c>
      <c r="L77" s="39">
        <v>502</v>
      </c>
      <c r="M77" s="20">
        <f t="shared" ref="M77" si="18">L77*K77</f>
        <v>54482.06</v>
      </c>
    </row>
    <row r="78" spans="1:13" ht="30" x14ac:dyDescent="0.25">
      <c r="A78" s="18" t="s">
        <v>40</v>
      </c>
      <c r="B78" s="15" t="s">
        <v>32</v>
      </c>
      <c r="C78" s="15">
        <v>72</v>
      </c>
      <c r="D78" s="34">
        <v>1006</v>
      </c>
      <c r="E78" s="34">
        <v>936280</v>
      </c>
      <c r="F78" s="40" t="s">
        <v>1791</v>
      </c>
      <c r="G78" s="40" t="s">
        <v>1792</v>
      </c>
      <c r="H78" s="40" t="s">
        <v>1793</v>
      </c>
      <c r="I78" s="40" t="s">
        <v>1794</v>
      </c>
      <c r="J78" s="34" t="s">
        <v>31</v>
      </c>
      <c r="K78" s="14">
        <v>6552.55</v>
      </c>
      <c r="L78" s="13">
        <v>8</v>
      </c>
      <c r="M78" s="14">
        <f>L78*K78</f>
        <v>52420.4</v>
      </c>
    </row>
    <row r="79" spans="1:13" ht="30" x14ac:dyDescent="0.25">
      <c r="A79" s="18" t="s">
        <v>40</v>
      </c>
      <c r="B79" s="15" t="s">
        <v>32</v>
      </c>
      <c r="C79" s="15">
        <v>73</v>
      </c>
      <c r="D79" s="34">
        <v>12</v>
      </c>
      <c r="E79" s="34">
        <v>936229</v>
      </c>
      <c r="F79" s="40" t="s">
        <v>1640</v>
      </c>
      <c r="G79" s="40" t="s">
        <v>1641</v>
      </c>
      <c r="H79" s="40" t="s">
        <v>1629</v>
      </c>
      <c r="I79" s="40" t="s">
        <v>1630</v>
      </c>
      <c r="J79" s="34" t="s">
        <v>31</v>
      </c>
      <c r="K79" s="14">
        <v>237.32</v>
      </c>
      <c r="L79" s="13">
        <v>212</v>
      </c>
      <c r="M79" s="14">
        <f t="shared" ref="M79" si="19">L79*K79</f>
        <v>50311.839999999997</v>
      </c>
    </row>
    <row r="80" spans="1:13" ht="75" x14ac:dyDescent="0.25">
      <c r="A80" s="18" t="s">
        <v>40</v>
      </c>
      <c r="B80" s="15" t="s">
        <v>119</v>
      </c>
      <c r="C80" s="15">
        <v>74</v>
      </c>
      <c r="D80" s="15">
        <v>1</v>
      </c>
      <c r="E80" s="15">
        <v>735305</v>
      </c>
      <c r="F80" s="18" t="s">
        <v>1872</v>
      </c>
      <c r="G80" s="18"/>
      <c r="H80" s="18" t="s">
        <v>1873</v>
      </c>
      <c r="I80" s="18" t="s">
        <v>1874</v>
      </c>
      <c r="J80" s="15" t="s">
        <v>31</v>
      </c>
      <c r="K80" s="20">
        <v>16128</v>
      </c>
      <c r="L80" s="39">
        <v>3</v>
      </c>
      <c r="M80" s="20">
        <f t="shared" ref="M80:M81" si="20">L80*K80</f>
        <v>48384</v>
      </c>
    </row>
    <row r="81" spans="1:13" ht="30" x14ac:dyDescent="0.25">
      <c r="A81" s="18" t="s">
        <v>40</v>
      </c>
      <c r="B81" s="15" t="s">
        <v>32</v>
      </c>
      <c r="C81" s="15">
        <v>75</v>
      </c>
      <c r="D81" s="34">
        <v>12</v>
      </c>
      <c r="E81" s="34">
        <v>936227</v>
      </c>
      <c r="F81" s="40" t="s">
        <v>1669</v>
      </c>
      <c r="G81" s="40" t="s">
        <v>1670</v>
      </c>
      <c r="H81" s="40" t="s">
        <v>1629</v>
      </c>
      <c r="I81" s="40" t="s">
        <v>1630</v>
      </c>
      <c r="J81" s="34" t="s">
        <v>31</v>
      </c>
      <c r="K81" s="14">
        <v>168.71</v>
      </c>
      <c r="L81" s="13">
        <v>285</v>
      </c>
      <c r="M81" s="14">
        <f t="shared" si="20"/>
        <v>48082.350000000006</v>
      </c>
    </row>
    <row r="82" spans="1:13" ht="30" x14ac:dyDescent="0.25">
      <c r="A82" s="18" t="s">
        <v>40</v>
      </c>
      <c r="B82" s="15" t="s">
        <v>32</v>
      </c>
      <c r="C82" s="15">
        <v>76</v>
      </c>
      <c r="D82" s="34">
        <v>1002</v>
      </c>
      <c r="E82" s="34">
        <v>936228</v>
      </c>
      <c r="F82" s="40" t="s">
        <v>1897</v>
      </c>
      <c r="G82" s="40" t="s">
        <v>1898</v>
      </c>
      <c r="H82" s="40" t="s">
        <v>1629</v>
      </c>
      <c r="I82" s="40" t="s">
        <v>1630</v>
      </c>
      <c r="J82" s="34" t="s">
        <v>31</v>
      </c>
      <c r="K82" s="14">
        <v>156.26</v>
      </c>
      <c r="L82" s="13">
        <v>302</v>
      </c>
      <c r="M82" s="14">
        <f t="shared" ref="M82:M87" si="21">L82*K82</f>
        <v>47190.52</v>
      </c>
    </row>
    <row r="83" spans="1:13" ht="30" x14ac:dyDescent="0.25">
      <c r="A83" s="18" t="s">
        <v>40</v>
      </c>
      <c r="B83" s="15" t="s">
        <v>89</v>
      </c>
      <c r="C83" s="15">
        <v>77</v>
      </c>
      <c r="D83" s="15">
        <v>1006</v>
      </c>
      <c r="E83" s="15">
        <v>667146</v>
      </c>
      <c r="F83" s="18" t="s">
        <v>90</v>
      </c>
      <c r="G83" s="18" t="s">
        <v>836</v>
      </c>
      <c r="H83" s="18" t="s">
        <v>1924</v>
      </c>
      <c r="I83" s="18" t="s">
        <v>1925</v>
      </c>
      <c r="J83" s="15" t="s">
        <v>31</v>
      </c>
      <c r="K83" s="20">
        <v>653.48</v>
      </c>
      <c r="L83" s="39">
        <v>70</v>
      </c>
      <c r="M83" s="20">
        <f t="shared" si="21"/>
        <v>45743.6</v>
      </c>
    </row>
    <row r="84" spans="1:13" ht="60" x14ac:dyDescent="0.25">
      <c r="A84" s="18" t="s">
        <v>40</v>
      </c>
      <c r="B84" s="15" t="s">
        <v>89</v>
      </c>
      <c r="C84" s="15">
        <v>78</v>
      </c>
      <c r="D84" s="15">
        <v>1001</v>
      </c>
      <c r="E84" s="15">
        <v>2877</v>
      </c>
      <c r="F84" s="18" t="s">
        <v>1937</v>
      </c>
      <c r="G84" s="18" t="s">
        <v>1938</v>
      </c>
      <c r="H84" s="18" t="s">
        <v>1939</v>
      </c>
      <c r="I84" s="18" t="s">
        <v>1940</v>
      </c>
      <c r="J84" s="15" t="s">
        <v>31</v>
      </c>
      <c r="K84" s="20">
        <v>1800.96</v>
      </c>
      <c r="L84" s="39">
        <v>25</v>
      </c>
      <c r="M84" s="20">
        <f t="shared" si="21"/>
        <v>45024</v>
      </c>
    </row>
    <row r="85" spans="1:13" ht="30" x14ac:dyDescent="0.25">
      <c r="A85" s="18" t="s">
        <v>40</v>
      </c>
      <c r="B85" s="15" t="s">
        <v>32</v>
      </c>
      <c r="C85" s="15">
        <v>79</v>
      </c>
      <c r="D85" s="34">
        <v>1002</v>
      </c>
      <c r="E85" s="34">
        <v>988880</v>
      </c>
      <c r="F85" s="40" t="s">
        <v>1944</v>
      </c>
      <c r="G85" s="40" t="s">
        <v>1945</v>
      </c>
      <c r="H85" s="40"/>
      <c r="I85" s="40" t="s">
        <v>1946</v>
      </c>
      <c r="J85" s="34" t="s">
        <v>31</v>
      </c>
      <c r="K85" s="14">
        <v>5619.41</v>
      </c>
      <c r="L85" s="13">
        <v>8</v>
      </c>
      <c r="M85" s="14">
        <f t="shared" si="21"/>
        <v>44955.28</v>
      </c>
    </row>
    <row r="86" spans="1:13" ht="45" x14ac:dyDescent="0.25">
      <c r="A86" s="18" t="s">
        <v>40</v>
      </c>
      <c r="B86" s="15" t="s">
        <v>32</v>
      </c>
      <c r="C86" s="15">
        <v>80</v>
      </c>
      <c r="D86" s="34">
        <v>1006</v>
      </c>
      <c r="E86" s="34">
        <v>934682</v>
      </c>
      <c r="F86" s="40" t="s">
        <v>1947</v>
      </c>
      <c r="G86" s="40"/>
      <c r="H86" s="40" t="s">
        <v>1948</v>
      </c>
      <c r="I86" s="40" t="s">
        <v>1949</v>
      </c>
      <c r="J86" s="34" t="s">
        <v>73</v>
      </c>
      <c r="K86" s="14">
        <v>44891.06</v>
      </c>
      <c r="L86" s="13">
        <v>1</v>
      </c>
      <c r="M86" s="14">
        <f t="shared" si="21"/>
        <v>44891.06</v>
      </c>
    </row>
    <row r="87" spans="1:13" ht="30" x14ac:dyDescent="0.25">
      <c r="A87" s="18" t="s">
        <v>40</v>
      </c>
      <c r="B87" s="15" t="s">
        <v>32</v>
      </c>
      <c r="C87" s="15">
        <v>81</v>
      </c>
      <c r="D87" s="34">
        <v>1002</v>
      </c>
      <c r="E87" s="34">
        <v>941627</v>
      </c>
      <c r="F87" s="40" t="s">
        <v>1958</v>
      </c>
      <c r="G87" s="40" t="s">
        <v>1959</v>
      </c>
      <c r="H87" s="40" t="s">
        <v>1960</v>
      </c>
      <c r="I87" s="40"/>
      <c r="J87" s="34" t="s">
        <v>31</v>
      </c>
      <c r="K87" s="14">
        <v>2980.6</v>
      </c>
      <c r="L87" s="13">
        <v>15</v>
      </c>
      <c r="M87" s="14">
        <f t="shared" si="21"/>
        <v>44709</v>
      </c>
    </row>
    <row r="88" spans="1:13" ht="90" x14ac:dyDescent="0.25">
      <c r="A88" s="18" t="s">
        <v>40</v>
      </c>
      <c r="B88" s="15" t="s">
        <v>119</v>
      </c>
      <c r="C88" s="15">
        <v>82</v>
      </c>
      <c r="D88" s="15">
        <v>1006</v>
      </c>
      <c r="E88" s="15">
        <v>970064</v>
      </c>
      <c r="F88" s="18" t="s">
        <v>1982</v>
      </c>
      <c r="G88" s="18" t="s">
        <v>1983</v>
      </c>
      <c r="H88" s="18" t="s">
        <v>1984</v>
      </c>
      <c r="I88" s="18" t="s">
        <v>1985</v>
      </c>
      <c r="J88" s="15" t="s">
        <v>31</v>
      </c>
      <c r="K88" s="20">
        <v>11024.16</v>
      </c>
      <c r="L88" s="39">
        <v>4</v>
      </c>
      <c r="M88" s="20">
        <f>K88*L88</f>
        <v>44096.639999999999</v>
      </c>
    </row>
    <row r="89" spans="1:13" ht="60" x14ac:dyDescent="0.25">
      <c r="A89" s="18" t="s">
        <v>40</v>
      </c>
      <c r="B89" s="15" t="s">
        <v>119</v>
      </c>
      <c r="C89" s="15">
        <v>83</v>
      </c>
      <c r="D89" s="15">
        <v>1002</v>
      </c>
      <c r="E89" s="15">
        <v>983725</v>
      </c>
      <c r="F89" s="18" t="s">
        <v>1993</v>
      </c>
      <c r="G89" s="18" t="s">
        <v>1994</v>
      </c>
      <c r="H89" s="18" t="s">
        <v>1995</v>
      </c>
      <c r="I89" s="18" t="s">
        <v>1996</v>
      </c>
      <c r="J89" s="15" t="s">
        <v>31</v>
      </c>
      <c r="K89" s="20">
        <v>43612.800000000003</v>
      </c>
      <c r="L89" s="39">
        <v>1</v>
      </c>
      <c r="M89" s="20">
        <f t="shared" ref="M89" si="22">L89*K89</f>
        <v>43612.800000000003</v>
      </c>
    </row>
    <row r="90" spans="1:13" ht="75" x14ac:dyDescent="0.25">
      <c r="A90" s="18" t="s">
        <v>40</v>
      </c>
      <c r="B90" s="15" t="s">
        <v>27</v>
      </c>
      <c r="C90" s="15">
        <v>84</v>
      </c>
      <c r="D90" s="15">
        <v>12</v>
      </c>
      <c r="E90" s="15">
        <v>5564</v>
      </c>
      <c r="F90" s="18" t="s">
        <v>2044</v>
      </c>
      <c r="G90" s="18" t="s">
        <v>2045</v>
      </c>
      <c r="H90" s="18" t="s">
        <v>2046</v>
      </c>
      <c r="I90" s="18" t="s">
        <v>2047</v>
      </c>
      <c r="J90" s="15" t="s">
        <v>31</v>
      </c>
      <c r="K90" s="20">
        <v>20932.98</v>
      </c>
      <c r="L90" s="39">
        <v>2</v>
      </c>
      <c r="M90" s="20">
        <f t="shared" ref="M90" si="23">L90*K90</f>
        <v>41865.96</v>
      </c>
    </row>
    <row r="91" spans="1:13" ht="30" x14ac:dyDescent="0.25">
      <c r="A91" s="18" t="s">
        <v>40</v>
      </c>
      <c r="B91" s="15" t="s">
        <v>32</v>
      </c>
      <c r="C91" s="15">
        <v>85</v>
      </c>
      <c r="D91" s="34">
        <v>12</v>
      </c>
      <c r="E91" s="34">
        <v>434927</v>
      </c>
      <c r="F91" s="40" t="s">
        <v>2064</v>
      </c>
      <c r="G91" s="40" t="s">
        <v>2065</v>
      </c>
      <c r="H91" s="40" t="s">
        <v>2066</v>
      </c>
      <c r="I91" s="40" t="s">
        <v>1630</v>
      </c>
      <c r="J91" s="34" t="s">
        <v>31</v>
      </c>
      <c r="K91" s="14">
        <v>413.38</v>
      </c>
      <c r="L91" s="13">
        <v>100</v>
      </c>
      <c r="M91" s="14">
        <f>L91*K91</f>
        <v>41338</v>
      </c>
    </row>
    <row r="92" spans="1:13" ht="60" x14ac:dyDescent="0.25">
      <c r="A92" s="18" t="s">
        <v>40</v>
      </c>
      <c r="B92" s="15" t="s">
        <v>27</v>
      </c>
      <c r="C92" s="15">
        <v>86</v>
      </c>
      <c r="D92" s="15">
        <v>97</v>
      </c>
      <c r="E92" s="15">
        <v>909023</v>
      </c>
      <c r="F92" s="18" t="s">
        <v>2069</v>
      </c>
      <c r="G92" s="18"/>
      <c r="H92" s="18" t="s">
        <v>2070</v>
      </c>
      <c r="I92" s="18" t="s">
        <v>2071</v>
      </c>
      <c r="J92" s="15" t="s">
        <v>31</v>
      </c>
      <c r="K92" s="20">
        <v>20486.830000000002</v>
      </c>
      <c r="L92" s="39">
        <v>2</v>
      </c>
      <c r="M92" s="20">
        <v>40973.660000000003</v>
      </c>
    </row>
    <row r="93" spans="1:13" ht="30" x14ac:dyDescent="0.25">
      <c r="A93" s="18" t="s">
        <v>40</v>
      </c>
      <c r="B93" s="15" t="s">
        <v>119</v>
      </c>
      <c r="C93" s="15">
        <v>87</v>
      </c>
      <c r="D93" s="15">
        <v>12</v>
      </c>
      <c r="E93" s="15">
        <v>975152</v>
      </c>
      <c r="F93" s="18" t="s">
        <v>2089</v>
      </c>
      <c r="G93" s="18" t="s">
        <v>2090</v>
      </c>
      <c r="H93" s="18" t="s">
        <v>2091</v>
      </c>
      <c r="I93" s="18" t="s">
        <v>2092</v>
      </c>
      <c r="J93" s="15" t="s">
        <v>31</v>
      </c>
      <c r="K93" s="20">
        <v>5017.7</v>
      </c>
      <c r="L93" s="39">
        <v>8</v>
      </c>
      <c r="M93" s="20">
        <f t="shared" ref="M93:M94" si="24">L93*K93</f>
        <v>40141.599999999999</v>
      </c>
    </row>
    <row r="94" spans="1:13" ht="30" x14ac:dyDescent="0.25">
      <c r="A94" s="18" t="s">
        <v>40</v>
      </c>
      <c r="B94" s="15" t="s">
        <v>32</v>
      </c>
      <c r="C94" s="15">
        <v>88</v>
      </c>
      <c r="D94" s="34">
        <v>1002</v>
      </c>
      <c r="E94" s="34">
        <v>902529</v>
      </c>
      <c r="F94" s="40" t="s">
        <v>2097</v>
      </c>
      <c r="G94" s="40"/>
      <c r="H94" s="40" t="s">
        <v>2098</v>
      </c>
      <c r="I94" s="40" t="s">
        <v>2099</v>
      </c>
      <c r="J94" s="34" t="s">
        <v>31</v>
      </c>
      <c r="K94" s="14">
        <v>1993.82</v>
      </c>
      <c r="L94" s="13">
        <v>20</v>
      </c>
      <c r="M94" s="14">
        <f t="shared" si="24"/>
        <v>39876.400000000001</v>
      </c>
    </row>
    <row r="95" spans="1:13" ht="30" x14ac:dyDescent="0.25">
      <c r="A95" s="18" t="s">
        <v>40</v>
      </c>
      <c r="B95" s="15" t="s">
        <v>27</v>
      </c>
      <c r="C95" s="15">
        <v>89</v>
      </c>
      <c r="D95" s="15">
        <v>1006</v>
      </c>
      <c r="E95" s="15">
        <v>910059</v>
      </c>
      <c r="F95" s="18" t="s">
        <v>2113</v>
      </c>
      <c r="G95" s="18"/>
      <c r="H95" s="18"/>
      <c r="I95" s="18" t="s">
        <v>2114</v>
      </c>
      <c r="J95" s="15" t="s">
        <v>31</v>
      </c>
      <c r="K95" s="20">
        <v>19647.18</v>
      </c>
      <c r="L95" s="39">
        <v>2</v>
      </c>
      <c r="M95" s="20">
        <f t="shared" ref="M95:M97" si="25">L95*K95</f>
        <v>39294.36</v>
      </c>
    </row>
    <row r="96" spans="1:13" ht="60" x14ac:dyDescent="0.25">
      <c r="A96" s="18" t="s">
        <v>40</v>
      </c>
      <c r="B96" s="15" t="s">
        <v>89</v>
      </c>
      <c r="C96" s="15">
        <v>90</v>
      </c>
      <c r="D96" s="15">
        <v>1001</v>
      </c>
      <c r="E96" s="15">
        <v>994082</v>
      </c>
      <c r="F96" s="18" t="s">
        <v>90</v>
      </c>
      <c r="G96" s="18" t="s">
        <v>2119</v>
      </c>
      <c r="H96" s="18" t="s">
        <v>2120</v>
      </c>
      <c r="I96" s="18" t="s">
        <v>2121</v>
      </c>
      <c r="J96" s="15" t="s">
        <v>31</v>
      </c>
      <c r="K96" s="20">
        <v>1305.46</v>
      </c>
      <c r="L96" s="39">
        <v>30</v>
      </c>
      <c r="M96" s="20">
        <f t="shared" si="25"/>
        <v>39163.800000000003</v>
      </c>
    </row>
    <row r="97" spans="1:13" ht="30" x14ac:dyDescent="0.25">
      <c r="A97" s="18" t="s">
        <v>40</v>
      </c>
      <c r="B97" s="15" t="s">
        <v>89</v>
      </c>
      <c r="C97" s="15">
        <v>91</v>
      </c>
      <c r="D97" s="15">
        <v>1002</v>
      </c>
      <c r="E97" s="15">
        <v>994080</v>
      </c>
      <c r="F97" s="18" t="s">
        <v>90</v>
      </c>
      <c r="G97" s="18" t="s">
        <v>2122</v>
      </c>
      <c r="H97" s="18" t="s">
        <v>1488</v>
      </c>
      <c r="I97" s="18" t="s">
        <v>2123</v>
      </c>
      <c r="J97" s="15" t="s">
        <v>31</v>
      </c>
      <c r="K97" s="20">
        <v>21.63</v>
      </c>
      <c r="L97" s="39">
        <v>1803</v>
      </c>
      <c r="M97" s="20">
        <f t="shared" si="25"/>
        <v>38998.89</v>
      </c>
    </row>
    <row r="98" spans="1:13" ht="105" x14ac:dyDescent="0.25">
      <c r="A98" s="18" t="s">
        <v>40</v>
      </c>
      <c r="B98" s="15" t="s">
        <v>89</v>
      </c>
      <c r="C98" s="15">
        <v>92</v>
      </c>
      <c r="D98" s="15">
        <v>1001</v>
      </c>
      <c r="E98" s="15">
        <v>233259</v>
      </c>
      <c r="F98" s="18" t="s">
        <v>514</v>
      </c>
      <c r="G98" s="18" t="s">
        <v>2131</v>
      </c>
      <c r="H98" s="18" t="s">
        <v>2132</v>
      </c>
      <c r="I98" s="18" t="s">
        <v>2133</v>
      </c>
      <c r="J98" s="15" t="s">
        <v>31</v>
      </c>
      <c r="K98" s="20">
        <v>1337.28</v>
      </c>
      <c r="L98" s="39">
        <v>29</v>
      </c>
      <c r="M98" s="20">
        <f>L98*K98</f>
        <v>38781.120000000003</v>
      </c>
    </row>
    <row r="99" spans="1:13" ht="75" x14ac:dyDescent="0.25">
      <c r="A99" s="18" t="s">
        <v>40</v>
      </c>
      <c r="B99" s="15" t="s">
        <v>89</v>
      </c>
      <c r="C99" s="15">
        <v>93</v>
      </c>
      <c r="D99" s="15">
        <v>1006</v>
      </c>
      <c r="E99" s="15">
        <v>994433</v>
      </c>
      <c r="F99" s="18" t="s">
        <v>2146</v>
      </c>
      <c r="G99" s="18" t="s">
        <v>2147</v>
      </c>
      <c r="H99" s="18" t="s">
        <v>2148</v>
      </c>
      <c r="I99" s="18" t="s">
        <v>2149</v>
      </c>
      <c r="J99" s="15" t="s">
        <v>31</v>
      </c>
      <c r="K99" s="20">
        <v>1096.8900000000001</v>
      </c>
      <c r="L99" s="39">
        <v>35</v>
      </c>
      <c r="M99" s="20">
        <f t="shared" ref="M99" si="26">L99*K99</f>
        <v>38391.15</v>
      </c>
    </row>
    <row r="100" spans="1:13" ht="30" x14ac:dyDescent="0.25">
      <c r="A100" s="18" t="s">
        <v>40</v>
      </c>
      <c r="B100" s="15" t="s">
        <v>27</v>
      </c>
      <c r="C100" s="15">
        <v>94</v>
      </c>
      <c r="D100" s="15">
        <v>1002</v>
      </c>
      <c r="E100" s="15">
        <v>910027</v>
      </c>
      <c r="F100" s="18" t="s">
        <v>801</v>
      </c>
      <c r="G100" s="18" t="s">
        <v>802</v>
      </c>
      <c r="H100" s="18" t="s">
        <v>2175</v>
      </c>
      <c r="I100" s="18" t="s">
        <v>2176</v>
      </c>
      <c r="J100" s="15" t="s">
        <v>31</v>
      </c>
      <c r="K100" s="20">
        <v>12502.47</v>
      </c>
      <c r="L100" s="39">
        <v>3</v>
      </c>
      <c r="M100" s="20">
        <v>37507.409999999996</v>
      </c>
    </row>
    <row r="101" spans="1:13" ht="30" x14ac:dyDescent="0.25">
      <c r="A101" s="18" t="s">
        <v>40</v>
      </c>
      <c r="B101" s="15" t="s">
        <v>32</v>
      </c>
      <c r="C101" s="15">
        <v>95</v>
      </c>
      <c r="D101" s="34">
        <v>12</v>
      </c>
      <c r="E101" s="34">
        <v>936228</v>
      </c>
      <c r="F101" s="40" t="s">
        <v>1897</v>
      </c>
      <c r="G101" s="40" t="s">
        <v>1898</v>
      </c>
      <c r="H101" s="40" t="s">
        <v>1629</v>
      </c>
      <c r="I101" s="40" t="s">
        <v>1630</v>
      </c>
      <c r="J101" s="34" t="s">
        <v>31</v>
      </c>
      <c r="K101" s="14">
        <v>156.18</v>
      </c>
      <c r="L101" s="13">
        <v>235</v>
      </c>
      <c r="M101" s="14">
        <f t="shared" ref="M101" si="27">L101*K101</f>
        <v>36702.300000000003</v>
      </c>
    </row>
    <row r="102" spans="1:13" ht="30" x14ac:dyDescent="0.25">
      <c r="A102" s="18" t="s">
        <v>40</v>
      </c>
      <c r="B102" s="15" t="s">
        <v>32</v>
      </c>
      <c r="C102" s="15">
        <v>96</v>
      </c>
      <c r="D102" s="34">
        <v>12</v>
      </c>
      <c r="E102" s="34">
        <v>434928</v>
      </c>
      <c r="F102" s="40" t="s">
        <v>2259</v>
      </c>
      <c r="G102" s="40" t="s">
        <v>2260</v>
      </c>
      <c r="H102" s="40" t="s">
        <v>2066</v>
      </c>
      <c r="I102" s="40" t="s">
        <v>1630</v>
      </c>
      <c r="J102" s="34" t="s">
        <v>31</v>
      </c>
      <c r="K102" s="14">
        <v>348.69</v>
      </c>
      <c r="L102" s="13">
        <v>100</v>
      </c>
      <c r="M102" s="14">
        <f>L102*K102</f>
        <v>34869</v>
      </c>
    </row>
    <row r="103" spans="1:13" ht="60" x14ac:dyDescent="0.25">
      <c r="A103" s="18" t="s">
        <v>40</v>
      </c>
      <c r="B103" s="15" t="s">
        <v>89</v>
      </c>
      <c r="C103" s="15">
        <v>97</v>
      </c>
      <c r="D103" s="15">
        <v>1006</v>
      </c>
      <c r="E103" s="15">
        <v>994379</v>
      </c>
      <c r="F103" s="18" t="s">
        <v>90</v>
      </c>
      <c r="G103" s="18" t="s">
        <v>728</v>
      </c>
      <c r="H103" s="18" t="s">
        <v>729</v>
      </c>
      <c r="I103" s="18" t="s">
        <v>730</v>
      </c>
      <c r="J103" s="15" t="s">
        <v>31</v>
      </c>
      <c r="K103" s="20">
        <v>718.2</v>
      </c>
      <c r="L103" s="39">
        <v>48</v>
      </c>
      <c r="M103" s="20">
        <f>L103*K103</f>
        <v>34473.600000000006</v>
      </c>
    </row>
    <row r="104" spans="1:13" ht="75" x14ac:dyDescent="0.25">
      <c r="A104" s="18" t="s">
        <v>40</v>
      </c>
      <c r="B104" s="15" t="s">
        <v>119</v>
      </c>
      <c r="C104" s="15">
        <v>98</v>
      </c>
      <c r="D104" s="15">
        <v>1006</v>
      </c>
      <c r="E104" s="15">
        <v>256800</v>
      </c>
      <c r="F104" s="18" t="s">
        <v>2277</v>
      </c>
      <c r="G104" s="18" t="s">
        <v>2278</v>
      </c>
      <c r="H104" s="18" t="s">
        <v>2279</v>
      </c>
      <c r="I104" s="18" t="s">
        <v>2280</v>
      </c>
      <c r="J104" s="15" t="s">
        <v>31</v>
      </c>
      <c r="K104" s="20">
        <v>34272</v>
      </c>
      <c r="L104" s="39">
        <v>1</v>
      </c>
      <c r="M104" s="20">
        <f>K104*L104</f>
        <v>34272</v>
      </c>
    </row>
    <row r="105" spans="1:13" ht="75" x14ac:dyDescent="0.25">
      <c r="A105" s="18" t="s">
        <v>40</v>
      </c>
      <c r="B105" s="15" t="s">
        <v>89</v>
      </c>
      <c r="C105" s="15">
        <v>99</v>
      </c>
      <c r="D105" s="15">
        <v>1001</v>
      </c>
      <c r="E105" s="15">
        <v>994419</v>
      </c>
      <c r="F105" s="18" t="s">
        <v>90</v>
      </c>
      <c r="G105" s="18" t="s">
        <v>2302</v>
      </c>
      <c r="H105" s="18" t="s">
        <v>2303</v>
      </c>
      <c r="I105" s="18" t="s">
        <v>2304</v>
      </c>
      <c r="J105" s="15" t="s">
        <v>31</v>
      </c>
      <c r="K105" s="20">
        <v>189.89</v>
      </c>
      <c r="L105" s="39">
        <v>177</v>
      </c>
      <c r="M105" s="20">
        <f t="shared" ref="M105" si="28">L105*K105</f>
        <v>33610.53</v>
      </c>
    </row>
    <row r="106" spans="1:13" ht="30" x14ac:dyDescent="0.25">
      <c r="A106" s="18" t="s">
        <v>40</v>
      </c>
      <c r="B106" s="15" t="s">
        <v>119</v>
      </c>
      <c r="C106" s="15">
        <v>100</v>
      </c>
      <c r="D106" s="15">
        <v>1006</v>
      </c>
      <c r="E106" s="15">
        <v>939719</v>
      </c>
      <c r="F106" s="18" t="s">
        <v>2314</v>
      </c>
      <c r="G106" s="18"/>
      <c r="H106" s="18" t="s">
        <v>2315</v>
      </c>
      <c r="I106" s="18" t="s">
        <v>2316</v>
      </c>
      <c r="J106" s="15" t="s">
        <v>31</v>
      </c>
      <c r="K106" s="20">
        <v>2045.21</v>
      </c>
      <c r="L106" s="39">
        <v>16</v>
      </c>
      <c r="M106" s="20">
        <f>K106*L106</f>
        <v>32723.360000000001</v>
      </c>
    </row>
    <row r="107" spans="1:13" ht="45" x14ac:dyDescent="0.25">
      <c r="A107" s="18" t="s">
        <v>40</v>
      </c>
      <c r="B107" s="15" t="s">
        <v>89</v>
      </c>
      <c r="C107" s="15">
        <v>101</v>
      </c>
      <c r="D107" s="15">
        <v>12</v>
      </c>
      <c r="E107" s="15">
        <v>994219</v>
      </c>
      <c r="F107" s="18" t="s">
        <v>931</v>
      </c>
      <c r="G107" s="18" t="s">
        <v>2317</v>
      </c>
      <c r="H107" s="18" t="s">
        <v>2318</v>
      </c>
      <c r="I107" s="18" t="s">
        <v>2319</v>
      </c>
      <c r="J107" s="15" t="s">
        <v>31</v>
      </c>
      <c r="K107" s="20">
        <v>519.35</v>
      </c>
      <c r="L107" s="39">
        <v>63</v>
      </c>
      <c r="M107" s="20">
        <f>L107*K107</f>
        <v>32719.050000000003</v>
      </c>
    </row>
    <row r="108" spans="1:13" ht="30" x14ac:dyDescent="0.25">
      <c r="A108" s="18" t="s">
        <v>40</v>
      </c>
      <c r="B108" s="15" t="s">
        <v>89</v>
      </c>
      <c r="C108" s="15">
        <v>102</v>
      </c>
      <c r="D108" s="15">
        <v>12</v>
      </c>
      <c r="E108" s="15">
        <v>994191</v>
      </c>
      <c r="F108" s="18" t="s">
        <v>1153</v>
      </c>
      <c r="G108" s="18" t="s">
        <v>2324</v>
      </c>
      <c r="H108" s="18" t="s">
        <v>2325</v>
      </c>
      <c r="I108" s="18" t="s">
        <v>2326</v>
      </c>
      <c r="J108" s="15" t="s">
        <v>73</v>
      </c>
      <c r="K108" s="20">
        <v>16289.77</v>
      </c>
      <c r="L108" s="39">
        <v>2</v>
      </c>
      <c r="M108" s="20">
        <f>L108*K108</f>
        <v>32579.54</v>
      </c>
    </row>
    <row r="109" spans="1:13" ht="30" x14ac:dyDescent="0.25">
      <c r="A109" s="18" t="s">
        <v>40</v>
      </c>
      <c r="B109" s="15" t="s">
        <v>32</v>
      </c>
      <c r="C109" s="15">
        <v>103</v>
      </c>
      <c r="D109" s="34">
        <v>1001</v>
      </c>
      <c r="E109" s="34">
        <v>940138</v>
      </c>
      <c r="F109" s="40" t="s">
        <v>1448</v>
      </c>
      <c r="G109" s="40"/>
      <c r="H109" s="40" t="s">
        <v>2355</v>
      </c>
      <c r="I109" s="40"/>
      <c r="J109" s="34" t="s">
        <v>31</v>
      </c>
      <c r="K109" s="14">
        <v>316.14999999999998</v>
      </c>
      <c r="L109" s="13">
        <v>100</v>
      </c>
      <c r="M109" s="14">
        <f>L109*K109</f>
        <v>31614.999999999996</v>
      </c>
    </row>
    <row r="110" spans="1:13" ht="105" x14ac:dyDescent="0.25">
      <c r="A110" s="18" t="s">
        <v>40</v>
      </c>
      <c r="B110" s="15" t="s">
        <v>119</v>
      </c>
      <c r="C110" s="15">
        <v>104</v>
      </c>
      <c r="D110" s="15">
        <v>12</v>
      </c>
      <c r="E110" s="15">
        <v>971140</v>
      </c>
      <c r="F110" s="18" t="s">
        <v>1982</v>
      </c>
      <c r="G110" s="18" t="s">
        <v>1983</v>
      </c>
      <c r="H110" s="18" t="s">
        <v>2384</v>
      </c>
      <c r="I110" s="18" t="s">
        <v>2385</v>
      </c>
      <c r="J110" s="15" t="s">
        <v>31</v>
      </c>
      <c r="K110" s="20">
        <v>4335.13</v>
      </c>
      <c r="L110" s="39">
        <v>7</v>
      </c>
      <c r="M110" s="20">
        <f t="shared" ref="M110:M113" si="29">L110*K110</f>
        <v>30345.91</v>
      </c>
    </row>
    <row r="111" spans="1:13" ht="60" x14ac:dyDescent="0.25">
      <c r="A111" s="18" t="s">
        <v>40</v>
      </c>
      <c r="B111" s="15" t="s">
        <v>89</v>
      </c>
      <c r="C111" s="15">
        <v>105</v>
      </c>
      <c r="D111" s="15">
        <v>1002</v>
      </c>
      <c r="E111" s="15">
        <v>994390</v>
      </c>
      <c r="F111" s="18" t="s">
        <v>2396</v>
      </c>
      <c r="G111" s="18" t="s">
        <v>2397</v>
      </c>
      <c r="H111" s="18" t="s">
        <v>2398</v>
      </c>
      <c r="I111" s="18" t="s">
        <v>2399</v>
      </c>
      <c r="J111" s="15" t="s">
        <v>31</v>
      </c>
      <c r="K111" s="20">
        <v>1573.06</v>
      </c>
      <c r="L111" s="39">
        <v>19</v>
      </c>
      <c r="M111" s="20">
        <f t="shared" si="29"/>
        <v>29888.14</v>
      </c>
    </row>
    <row r="112" spans="1:13" ht="60" x14ac:dyDescent="0.25">
      <c r="A112" s="18" t="s">
        <v>40</v>
      </c>
      <c r="B112" s="15" t="s">
        <v>119</v>
      </c>
      <c r="C112" s="15">
        <v>106</v>
      </c>
      <c r="D112" s="15">
        <v>1</v>
      </c>
      <c r="E112" s="15">
        <v>735306</v>
      </c>
      <c r="F112" s="18" t="s">
        <v>2402</v>
      </c>
      <c r="G112" s="18"/>
      <c r="H112" s="18" t="s">
        <v>2403</v>
      </c>
      <c r="I112" s="18" t="s">
        <v>2404</v>
      </c>
      <c r="J112" s="15" t="s">
        <v>31</v>
      </c>
      <c r="K112" s="20">
        <v>9934.4</v>
      </c>
      <c r="L112" s="39">
        <v>3</v>
      </c>
      <c r="M112" s="20">
        <f t="shared" si="29"/>
        <v>29803.199999999997</v>
      </c>
    </row>
    <row r="113" spans="1:13" ht="30" x14ac:dyDescent="0.25">
      <c r="A113" s="18" t="s">
        <v>40</v>
      </c>
      <c r="B113" s="15" t="s">
        <v>89</v>
      </c>
      <c r="C113" s="15">
        <v>107</v>
      </c>
      <c r="D113" s="15">
        <v>12</v>
      </c>
      <c r="E113" s="15">
        <v>994202</v>
      </c>
      <c r="F113" s="18" t="s">
        <v>2409</v>
      </c>
      <c r="G113" s="18" t="s">
        <v>2410</v>
      </c>
      <c r="H113" s="18" t="s">
        <v>2411</v>
      </c>
      <c r="I113" s="18" t="s">
        <v>2412</v>
      </c>
      <c r="J113" s="15" t="s">
        <v>31</v>
      </c>
      <c r="K113" s="20">
        <v>347.2</v>
      </c>
      <c r="L113" s="39">
        <v>85</v>
      </c>
      <c r="M113" s="20">
        <f t="shared" si="29"/>
        <v>29512</v>
      </c>
    </row>
    <row r="114" spans="1:13" ht="45" x14ac:dyDescent="0.25">
      <c r="A114" s="18" t="s">
        <v>40</v>
      </c>
      <c r="B114" s="15" t="s">
        <v>89</v>
      </c>
      <c r="C114" s="15">
        <v>108</v>
      </c>
      <c r="D114" s="15">
        <v>12</v>
      </c>
      <c r="E114" s="15">
        <v>994189</v>
      </c>
      <c r="F114" s="18" t="s">
        <v>1209</v>
      </c>
      <c r="G114" s="18" t="s">
        <v>2417</v>
      </c>
      <c r="H114" s="18" t="s">
        <v>2418</v>
      </c>
      <c r="I114" s="18" t="s">
        <v>2419</v>
      </c>
      <c r="J114" s="15" t="s">
        <v>73</v>
      </c>
      <c r="K114" s="20">
        <v>14709.33</v>
      </c>
      <c r="L114" s="39">
        <v>2</v>
      </c>
      <c r="M114" s="20">
        <f t="shared" ref="M114:M116" si="30">L114*K114</f>
        <v>29418.66</v>
      </c>
    </row>
    <row r="115" spans="1:13" ht="45" x14ac:dyDescent="0.25">
      <c r="A115" s="18" t="s">
        <v>40</v>
      </c>
      <c r="B115" s="15" t="s">
        <v>89</v>
      </c>
      <c r="C115" s="15">
        <v>109</v>
      </c>
      <c r="D115" s="15">
        <v>1002</v>
      </c>
      <c r="E115" s="15">
        <v>994029</v>
      </c>
      <c r="F115" s="18" t="s">
        <v>2423</v>
      </c>
      <c r="G115" s="18" t="s">
        <v>2424</v>
      </c>
      <c r="H115" s="18" t="s">
        <v>2425</v>
      </c>
      <c r="I115" s="18" t="s">
        <v>2426</v>
      </c>
      <c r="J115" s="15" t="s">
        <v>31</v>
      </c>
      <c r="K115" s="20">
        <v>201.67</v>
      </c>
      <c r="L115" s="39">
        <v>145</v>
      </c>
      <c r="M115" s="20">
        <f t="shared" si="30"/>
        <v>29242.149999999998</v>
      </c>
    </row>
    <row r="116" spans="1:13" ht="60" x14ac:dyDescent="0.25">
      <c r="A116" s="18" t="s">
        <v>40</v>
      </c>
      <c r="B116" s="15" t="s">
        <v>89</v>
      </c>
      <c r="C116" s="15">
        <v>110</v>
      </c>
      <c r="D116" s="15">
        <v>1002</v>
      </c>
      <c r="E116" s="15">
        <v>266736</v>
      </c>
      <c r="F116" s="18" t="s">
        <v>2436</v>
      </c>
      <c r="G116" s="18" t="s">
        <v>2437</v>
      </c>
      <c r="H116" s="18" t="s">
        <v>2438</v>
      </c>
      <c r="I116" s="18" t="s">
        <v>2439</v>
      </c>
      <c r="J116" s="15" t="s">
        <v>31</v>
      </c>
      <c r="K116" s="20">
        <v>14327.45</v>
      </c>
      <c r="L116" s="39">
        <v>2</v>
      </c>
      <c r="M116" s="20">
        <f t="shared" si="30"/>
        <v>28654.9</v>
      </c>
    </row>
    <row r="117" spans="1:13" ht="30" x14ac:dyDescent="0.25">
      <c r="A117" s="18" t="s">
        <v>40</v>
      </c>
      <c r="B117" s="15" t="s">
        <v>119</v>
      </c>
      <c r="C117" s="15">
        <v>111</v>
      </c>
      <c r="D117" s="15">
        <v>12</v>
      </c>
      <c r="E117" s="15">
        <v>206598</v>
      </c>
      <c r="F117" s="18" t="s">
        <v>2447</v>
      </c>
      <c r="G117" s="18"/>
      <c r="H117" s="18" t="s">
        <v>2448</v>
      </c>
      <c r="I117" s="18" t="s">
        <v>2449</v>
      </c>
      <c r="J117" s="15" t="s">
        <v>73</v>
      </c>
      <c r="K117" s="20">
        <v>7103.49</v>
      </c>
      <c r="L117" s="39">
        <v>4</v>
      </c>
      <c r="M117" s="20">
        <f t="shared" ref="M117" si="31">L117*K117</f>
        <v>28413.96</v>
      </c>
    </row>
    <row r="118" spans="1:13" ht="30" x14ac:dyDescent="0.25">
      <c r="A118" s="18" t="s">
        <v>40</v>
      </c>
      <c r="B118" s="15" t="s">
        <v>119</v>
      </c>
      <c r="C118" s="15">
        <v>112</v>
      </c>
      <c r="D118" s="15">
        <v>12</v>
      </c>
      <c r="E118" s="15">
        <v>986064</v>
      </c>
      <c r="F118" s="18" t="s">
        <v>2474</v>
      </c>
      <c r="G118" s="18">
        <v>28504</v>
      </c>
      <c r="H118" s="18" t="s">
        <v>2475</v>
      </c>
      <c r="I118" s="18" t="s">
        <v>2476</v>
      </c>
      <c r="J118" s="15" t="s">
        <v>25</v>
      </c>
      <c r="K118" s="20">
        <v>5454.83</v>
      </c>
      <c r="L118" s="39">
        <v>5</v>
      </c>
      <c r="M118" s="20">
        <f t="shared" ref="M118" si="32">L118*K118</f>
        <v>27274.15</v>
      </c>
    </row>
    <row r="119" spans="1:13" ht="30" x14ac:dyDescent="0.25">
      <c r="A119" s="18" t="s">
        <v>40</v>
      </c>
      <c r="B119" s="15" t="s">
        <v>32</v>
      </c>
      <c r="C119" s="15">
        <v>113</v>
      </c>
      <c r="D119" s="34">
        <v>1001</v>
      </c>
      <c r="E119" s="34">
        <v>940405</v>
      </c>
      <c r="F119" s="40" t="s">
        <v>2511</v>
      </c>
      <c r="G119" s="40" t="s">
        <v>2512</v>
      </c>
      <c r="H119" s="40" t="s">
        <v>2513</v>
      </c>
      <c r="I119" s="40"/>
      <c r="J119" s="34" t="s">
        <v>31</v>
      </c>
      <c r="K119" s="14">
        <v>2027.74</v>
      </c>
      <c r="L119" s="13">
        <v>13</v>
      </c>
      <c r="M119" s="14">
        <f t="shared" ref="M119:M120" si="33">L119*K119</f>
        <v>26360.62</v>
      </c>
    </row>
    <row r="120" spans="1:13" ht="75" x14ac:dyDescent="0.25">
      <c r="A120" s="18" t="s">
        <v>40</v>
      </c>
      <c r="B120" s="15" t="s">
        <v>89</v>
      </c>
      <c r="C120" s="15">
        <v>114</v>
      </c>
      <c r="D120" s="15">
        <v>1006</v>
      </c>
      <c r="E120" s="15">
        <v>994499</v>
      </c>
      <c r="F120" s="18" t="s">
        <v>2525</v>
      </c>
      <c r="G120" s="18"/>
      <c r="H120" s="18" t="s">
        <v>2526</v>
      </c>
      <c r="I120" s="18" t="s">
        <v>2527</v>
      </c>
      <c r="J120" s="15" t="s">
        <v>31</v>
      </c>
      <c r="K120" s="20">
        <v>521.91999999999996</v>
      </c>
      <c r="L120" s="39">
        <v>50</v>
      </c>
      <c r="M120" s="20">
        <f t="shared" si="33"/>
        <v>26095.999999999996</v>
      </c>
    </row>
    <row r="121" spans="1:13" ht="45" x14ac:dyDescent="0.25">
      <c r="A121" s="18" t="s">
        <v>40</v>
      </c>
      <c r="B121" s="15" t="s">
        <v>89</v>
      </c>
      <c r="C121" s="15">
        <v>115</v>
      </c>
      <c r="D121" s="15">
        <v>1006</v>
      </c>
      <c r="E121" s="15">
        <v>994370</v>
      </c>
      <c r="F121" s="18" t="s">
        <v>734</v>
      </c>
      <c r="G121" s="18" t="s">
        <v>2532</v>
      </c>
      <c r="H121" s="18" t="s">
        <v>2533</v>
      </c>
      <c r="I121" s="18" t="s">
        <v>2534</v>
      </c>
      <c r="J121" s="15" t="s">
        <v>31</v>
      </c>
      <c r="K121" s="20">
        <v>5177.7299999999996</v>
      </c>
      <c r="L121" s="39">
        <v>5</v>
      </c>
      <c r="M121" s="20">
        <f>L121*K121</f>
        <v>25888.649999999998</v>
      </c>
    </row>
    <row r="122" spans="1:13" ht="45" x14ac:dyDescent="0.25">
      <c r="A122" s="18" t="s">
        <v>40</v>
      </c>
      <c r="B122" s="15" t="s">
        <v>89</v>
      </c>
      <c r="C122" s="15">
        <v>116</v>
      </c>
      <c r="D122" s="15">
        <v>1002</v>
      </c>
      <c r="E122" s="15">
        <v>994208</v>
      </c>
      <c r="F122" s="18" t="s">
        <v>2574</v>
      </c>
      <c r="G122" s="18" t="s">
        <v>2575</v>
      </c>
      <c r="H122" s="18" t="s">
        <v>2576</v>
      </c>
      <c r="I122" s="18" t="s">
        <v>2577</v>
      </c>
      <c r="J122" s="15" t="s">
        <v>73</v>
      </c>
      <c r="K122" s="20">
        <v>24871.200000000001</v>
      </c>
      <c r="L122" s="39">
        <v>1</v>
      </c>
      <c r="M122" s="20">
        <f t="shared" ref="M122" si="34">L122*K122</f>
        <v>24871.200000000001</v>
      </c>
    </row>
    <row r="123" spans="1:13" ht="30" x14ac:dyDescent="0.25">
      <c r="A123" s="18" t="s">
        <v>40</v>
      </c>
      <c r="B123" s="15" t="s">
        <v>32</v>
      </c>
      <c r="C123" s="15">
        <v>117</v>
      </c>
      <c r="D123" s="34">
        <v>1002</v>
      </c>
      <c r="E123" s="34">
        <v>939503</v>
      </c>
      <c r="F123" s="40" t="s">
        <v>2588</v>
      </c>
      <c r="G123" s="40" t="s">
        <v>2589</v>
      </c>
      <c r="H123" s="40"/>
      <c r="I123" s="40" t="s">
        <v>1958</v>
      </c>
      <c r="J123" s="34" t="s">
        <v>31</v>
      </c>
      <c r="K123" s="14">
        <v>2436.0500000000002</v>
      </c>
      <c r="L123" s="13">
        <v>10</v>
      </c>
      <c r="M123" s="14">
        <f t="shared" ref="M123:M124" si="35">L123*K123</f>
        <v>24360.5</v>
      </c>
    </row>
    <row r="124" spans="1:13" ht="75" x14ac:dyDescent="0.25">
      <c r="A124" s="18" t="s">
        <v>40</v>
      </c>
      <c r="B124" s="15" t="s">
        <v>89</v>
      </c>
      <c r="C124" s="15">
        <v>118</v>
      </c>
      <c r="D124" s="15">
        <v>1001</v>
      </c>
      <c r="E124" s="15">
        <v>243114</v>
      </c>
      <c r="F124" s="18" t="s">
        <v>1118</v>
      </c>
      <c r="G124" s="18" t="s">
        <v>1119</v>
      </c>
      <c r="H124" s="18" t="s">
        <v>1120</v>
      </c>
      <c r="I124" s="18" t="s">
        <v>1121</v>
      </c>
      <c r="J124" s="15" t="s">
        <v>73</v>
      </c>
      <c r="K124" s="20">
        <v>2008.82</v>
      </c>
      <c r="L124" s="39">
        <v>12</v>
      </c>
      <c r="M124" s="20">
        <f t="shared" si="35"/>
        <v>24105.84</v>
      </c>
    </row>
    <row r="125" spans="1:13" ht="60" x14ac:dyDescent="0.25">
      <c r="A125" s="18" t="s">
        <v>40</v>
      </c>
      <c r="B125" s="15" t="s">
        <v>89</v>
      </c>
      <c r="C125" s="15">
        <v>119</v>
      </c>
      <c r="D125" s="15">
        <v>1002</v>
      </c>
      <c r="E125" s="15">
        <v>994078</v>
      </c>
      <c r="F125" s="18" t="s">
        <v>90</v>
      </c>
      <c r="G125" s="18" t="s">
        <v>2605</v>
      </c>
      <c r="H125" s="18" t="s">
        <v>2606</v>
      </c>
      <c r="I125" s="18" t="s">
        <v>2607</v>
      </c>
      <c r="J125" s="15" t="s">
        <v>31</v>
      </c>
      <c r="K125" s="20">
        <v>469.44</v>
      </c>
      <c r="L125" s="39">
        <v>51</v>
      </c>
      <c r="M125" s="20">
        <f>L125*K125</f>
        <v>23941.439999999999</v>
      </c>
    </row>
    <row r="126" spans="1:13" ht="30" x14ac:dyDescent="0.25">
      <c r="A126" s="18" t="s">
        <v>40</v>
      </c>
      <c r="B126" s="15" t="s">
        <v>32</v>
      </c>
      <c r="C126" s="15">
        <v>120</v>
      </c>
      <c r="D126" s="15">
        <v>12</v>
      </c>
      <c r="E126" s="15">
        <v>902041</v>
      </c>
      <c r="F126" s="18" t="s">
        <v>2625</v>
      </c>
      <c r="G126" s="18" t="s">
        <v>2626</v>
      </c>
      <c r="H126" s="18"/>
      <c r="I126" s="18" t="s">
        <v>2627</v>
      </c>
      <c r="J126" s="15" t="s">
        <v>31</v>
      </c>
      <c r="K126" s="20">
        <v>7854</v>
      </c>
      <c r="L126" s="39">
        <v>3</v>
      </c>
      <c r="M126" s="20">
        <f>L126*K126</f>
        <v>23562</v>
      </c>
    </row>
    <row r="127" spans="1:13" ht="75" x14ac:dyDescent="0.25">
      <c r="A127" s="18" t="s">
        <v>40</v>
      </c>
      <c r="B127" s="15" t="s">
        <v>89</v>
      </c>
      <c r="C127" s="15">
        <v>121</v>
      </c>
      <c r="D127" s="15">
        <v>1001</v>
      </c>
      <c r="E127" s="15">
        <v>994380</v>
      </c>
      <c r="F127" s="18" t="s">
        <v>90</v>
      </c>
      <c r="G127" s="18" t="s">
        <v>2631</v>
      </c>
      <c r="H127" s="18" t="s">
        <v>2632</v>
      </c>
      <c r="I127" s="18" t="s">
        <v>2633</v>
      </c>
      <c r="J127" s="15" t="s">
        <v>31</v>
      </c>
      <c r="K127" s="20">
        <v>500.06</v>
      </c>
      <c r="L127" s="39">
        <v>47</v>
      </c>
      <c r="M127" s="20">
        <f>L127*K127</f>
        <v>23502.82</v>
      </c>
    </row>
    <row r="128" spans="1:13" ht="120" x14ac:dyDescent="0.25">
      <c r="A128" s="18" t="s">
        <v>40</v>
      </c>
      <c r="B128" s="15" t="s">
        <v>119</v>
      </c>
      <c r="C128" s="15">
        <v>122</v>
      </c>
      <c r="D128" s="15">
        <v>12</v>
      </c>
      <c r="E128" s="15">
        <v>632436</v>
      </c>
      <c r="F128" s="18" t="s">
        <v>2635</v>
      </c>
      <c r="G128" s="18" t="s">
        <v>2636</v>
      </c>
      <c r="H128" s="18" t="s">
        <v>2637</v>
      </c>
      <c r="I128" s="18" t="s">
        <v>2638</v>
      </c>
      <c r="J128" s="15" t="s">
        <v>31</v>
      </c>
      <c r="K128" s="20">
        <v>23419.49</v>
      </c>
      <c r="L128" s="39">
        <v>1</v>
      </c>
      <c r="M128" s="20">
        <f t="shared" ref="M128" si="36">L128*K128</f>
        <v>23419.49</v>
      </c>
    </row>
    <row r="129" spans="1:13" ht="30" x14ac:dyDescent="0.25">
      <c r="A129" s="18" t="s">
        <v>40</v>
      </c>
      <c r="B129" s="15" t="s">
        <v>32</v>
      </c>
      <c r="C129" s="15">
        <v>123</v>
      </c>
      <c r="D129" s="34">
        <v>1002</v>
      </c>
      <c r="E129" s="34">
        <v>988312</v>
      </c>
      <c r="F129" s="40" t="s">
        <v>2657</v>
      </c>
      <c r="G129" s="40" t="s">
        <v>2658</v>
      </c>
      <c r="H129" s="40"/>
      <c r="I129" s="40" t="s">
        <v>1958</v>
      </c>
      <c r="J129" s="34" t="s">
        <v>31</v>
      </c>
      <c r="K129" s="14">
        <v>5713.67</v>
      </c>
      <c r="L129" s="13">
        <v>4</v>
      </c>
      <c r="M129" s="14">
        <f t="shared" ref="M129:M135" si="37">L129*K129</f>
        <v>22854.68</v>
      </c>
    </row>
    <row r="130" spans="1:13" ht="120" x14ac:dyDescent="0.25">
      <c r="A130" s="18" t="s">
        <v>40</v>
      </c>
      <c r="B130" s="15" t="s">
        <v>89</v>
      </c>
      <c r="C130" s="15">
        <v>124</v>
      </c>
      <c r="D130" s="15">
        <v>12</v>
      </c>
      <c r="E130" s="15">
        <v>3028</v>
      </c>
      <c r="F130" s="18" t="s">
        <v>828</v>
      </c>
      <c r="G130" s="18" t="s">
        <v>829</v>
      </c>
      <c r="H130" s="18" t="s">
        <v>2659</v>
      </c>
      <c r="I130" s="18" t="s">
        <v>831</v>
      </c>
      <c r="J130" s="15" t="s">
        <v>73</v>
      </c>
      <c r="K130" s="20">
        <v>7601.68</v>
      </c>
      <c r="L130" s="39">
        <v>3</v>
      </c>
      <c r="M130" s="20">
        <f t="shared" si="37"/>
        <v>22805.040000000001</v>
      </c>
    </row>
    <row r="131" spans="1:13" ht="30" x14ac:dyDescent="0.25">
      <c r="A131" s="18" t="s">
        <v>40</v>
      </c>
      <c r="B131" s="15" t="s">
        <v>89</v>
      </c>
      <c r="C131" s="15">
        <v>125</v>
      </c>
      <c r="D131" s="15">
        <v>1001</v>
      </c>
      <c r="E131" s="15">
        <v>994111</v>
      </c>
      <c r="F131" s="18" t="s">
        <v>1320</v>
      </c>
      <c r="G131" s="18"/>
      <c r="H131" s="18" t="s">
        <v>1321</v>
      </c>
      <c r="I131" s="18" t="s">
        <v>1322</v>
      </c>
      <c r="J131" s="15" t="s">
        <v>31</v>
      </c>
      <c r="K131" s="20">
        <v>2845.48</v>
      </c>
      <c r="L131" s="39">
        <v>8</v>
      </c>
      <c r="M131" s="20">
        <f t="shared" si="37"/>
        <v>22763.84</v>
      </c>
    </row>
    <row r="132" spans="1:13" ht="30" x14ac:dyDescent="0.25">
      <c r="A132" s="18" t="s">
        <v>40</v>
      </c>
      <c r="B132" s="15" t="s">
        <v>89</v>
      </c>
      <c r="C132" s="15">
        <v>126</v>
      </c>
      <c r="D132" s="15">
        <v>1002</v>
      </c>
      <c r="E132" s="15">
        <v>994058</v>
      </c>
      <c r="F132" s="18" t="s">
        <v>2700</v>
      </c>
      <c r="G132" s="18" t="s">
        <v>2701</v>
      </c>
      <c r="H132" s="18" t="s">
        <v>2702</v>
      </c>
      <c r="I132" s="18" t="s">
        <v>2703</v>
      </c>
      <c r="J132" s="15" t="s">
        <v>31</v>
      </c>
      <c r="K132" s="20">
        <v>10885.78</v>
      </c>
      <c r="L132" s="39">
        <v>2</v>
      </c>
      <c r="M132" s="20">
        <f t="shared" si="37"/>
        <v>21771.56</v>
      </c>
    </row>
    <row r="133" spans="1:13" ht="75" x14ac:dyDescent="0.25">
      <c r="A133" s="18" t="s">
        <v>40</v>
      </c>
      <c r="B133" s="15" t="s">
        <v>89</v>
      </c>
      <c r="C133" s="15">
        <v>127</v>
      </c>
      <c r="D133" s="15">
        <v>1002</v>
      </c>
      <c r="E133" s="15">
        <v>994419</v>
      </c>
      <c r="F133" s="18" t="s">
        <v>90</v>
      </c>
      <c r="G133" s="18" t="s">
        <v>2302</v>
      </c>
      <c r="H133" s="18" t="s">
        <v>2303</v>
      </c>
      <c r="I133" s="18" t="s">
        <v>2304</v>
      </c>
      <c r="J133" s="15" t="s">
        <v>31</v>
      </c>
      <c r="K133" s="20">
        <v>189.89</v>
      </c>
      <c r="L133" s="39">
        <v>113</v>
      </c>
      <c r="M133" s="20">
        <f t="shared" si="37"/>
        <v>21457.57</v>
      </c>
    </row>
    <row r="134" spans="1:13" ht="105" x14ac:dyDescent="0.25">
      <c r="A134" s="18" t="s">
        <v>40</v>
      </c>
      <c r="B134" s="15" t="s">
        <v>89</v>
      </c>
      <c r="C134" s="15">
        <v>128</v>
      </c>
      <c r="D134" s="15">
        <v>1002</v>
      </c>
      <c r="E134" s="15">
        <v>994404</v>
      </c>
      <c r="F134" s="18" t="s">
        <v>2728</v>
      </c>
      <c r="G134" s="18" t="s">
        <v>2729</v>
      </c>
      <c r="H134" s="18" t="s">
        <v>2730</v>
      </c>
      <c r="I134" s="18" t="s">
        <v>2731</v>
      </c>
      <c r="J134" s="15" t="s">
        <v>31</v>
      </c>
      <c r="K134" s="20">
        <v>2986.27</v>
      </c>
      <c r="L134" s="39">
        <v>7</v>
      </c>
      <c r="M134" s="20">
        <f t="shared" si="37"/>
        <v>20903.89</v>
      </c>
    </row>
    <row r="135" spans="1:13" ht="30" x14ac:dyDescent="0.25">
      <c r="A135" s="18" t="s">
        <v>40</v>
      </c>
      <c r="B135" s="15" t="s">
        <v>89</v>
      </c>
      <c r="C135" s="15">
        <v>129</v>
      </c>
      <c r="D135" s="15">
        <v>12</v>
      </c>
      <c r="E135" s="15">
        <v>994103</v>
      </c>
      <c r="F135" s="18" t="s">
        <v>1685</v>
      </c>
      <c r="G135" s="18"/>
      <c r="H135" s="18" t="s">
        <v>2736</v>
      </c>
      <c r="I135" s="18" t="s">
        <v>2737</v>
      </c>
      <c r="J135" s="15" t="s">
        <v>25</v>
      </c>
      <c r="K135" s="20">
        <v>51.86</v>
      </c>
      <c r="L135" s="39">
        <v>400</v>
      </c>
      <c r="M135" s="20">
        <f t="shared" si="37"/>
        <v>20744</v>
      </c>
    </row>
    <row r="136" spans="1:13" ht="120" x14ac:dyDescent="0.25">
      <c r="A136" s="18" t="s">
        <v>40</v>
      </c>
      <c r="B136" s="15" t="s">
        <v>119</v>
      </c>
      <c r="C136" s="15">
        <v>130</v>
      </c>
      <c r="D136" s="15">
        <v>1006</v>
      </c>
      <c r="E136" s="15">
        <v>963035</v>
      </c>
      <c r="F136" s="18" t="s">
        <v>2768</v>
      </c>
      <c r="G136" s="18" t="s">
        <v>2769</v>
      </c>
      <c r="H136" s="18" t="s">
        <v>2770</v>
      </c>
      <c r="I136" s="18" t="s">
        <v>2771</v>
      </c>
      <c r="J136" s="15" t="s">
        <v>73</v>
      </c>
      <c r="K136" s="20">
        <v>20256.47</v>
      </c>
      <c r="L136" s="39">
        <v>1</v>
      </c>
      <c r="M136" s="20">
        <f>K136*L136</f>
        <v>20256.47</v>
      </c>
    </row>
    <row r="137" spans="1:13" ht="30" x14ac:dyDescent="0.25">
      <c r="A137" s="18" t="s">
        <v>40</v>
      </c>
      <c r="B137" s="15" t="s">
        <v>32</v>
      </c>
      <c r="C137" s="15">
        <v>131</v>
      </c>
      <c r="D137" s="34">
        <v>12</v>
      </c>
      <c r="E137" s="34">
        <v>942207</v>
      </c>
      <c r="F137" s="40" t="s">
        <v>2779</v>
      </c>
      <c r="G137" s="40" t="s">
        <v>2780</v>
      </c>
      <c r="H137" s="40" t="s">
        <v>2781</v>
      </c>
      <c r="I137" s="40" t="s">
        <v>1630</v>
      </c>
      <c r="J137" s="34" t="s">
        <v>31</v>
      </c>
      <c r="K137" s="14">
        <v>16.22</v>
      </c>
      <c r="L137" s="13">
        <v>1244</v>
      </c>
      <c r="M137" s="14">
        <f t="shared" ref="M137" si="38">L137*K137</f>
        <v>20177.68</v>
      </c>
    </row>
    <row r="138" spans="1:13" ht="120" x14ac:dyDescent="0.25">
      <c r="A138" s="18" t="s">
        <v>40</v>
      </c>
      <c r="B138" s="15" t="s">
        <v>89</v>
      </c>
      <c r="C138" s="15">
        <v>132</v>
      </c>
      <c r="D138" s="15">
        <v>12</v>
      </c>
      <c r="E138" s="15">
        <v>326465</v>
      </c>
      <c r="F138" s="18" t="s">
        <v>2804</v>
      </c>
      <c r="G138" s="18" t="s">
        <v>2805</v>
      </c>
      <c r="H138" s="18" t="s">
        <v>2806</v>
      </c>
      <c r="I138" s="18" t="s">
        <v>2807</v>
      </c>
      <c r="J138" s="15" t="s">
        <v>73</v>
      </c>
      <c r="K138" s="20">
        <v>580.95000000000005</v>
      </c>
      <c r="L138" s="39">
        <v>34</v>
      </c>
      <c r="M138" s="20">
        <f>L138*K138</f>
        <v>19752.300000000003</v>
      </c>
    </row>
    <row r="139" spans="1:13" ht="60" x14ac:dyDescent="0.25">
      <c r="A139" s="18" t="s">
        <v>40</v>
      </c>
      <c r="B139" s="15" t="s">
        <v>89</v>
      </c>
      <c r="C139" s="15">
        <v>133</v>
      </c>
      <c r="D139" s="15">
        <v>1002</v>
      </c>
      <c r="E139" s="15">
        <v>994393</v>
      </c>
      <c r="F139" s="18" t="s">
        <v>1209</v>
      </c>
      <c r="G139" s="18" t="s">
        <v>2841</v>
      </c>
      <c r="H139" s="18" t="s">
        <v>2842</v>
      </c>
      <c r="I139" s="18" t="s">
        <v>2843</v>
      </c>
      <c r="J139" s="15" t="s">
        <v>31</v>
      </c>
      <c r="K139" s="20">
        <v>4777.34</v>
      </c>
      <c r="L139" s="39">
        <v>4</v>
      </c>
      <c r="M139" s="20">
        <f>L139*K139</f>
        <v>19109.36</v>
      </c>
    </row>
    <row r="140" spans="1:13" ht="30" x14ac:dyDescent="0.25">
      <c r="A140" s="18" t="s">
        <v>40</v>
      </c>
      <c r="B140" s="15" t="s">
        <v>89</v>
      </c>
      <c r="C140" s="15">
        <v>134</v>
      </c>
      <c r="D140" s="15">
        <v>1002</v>
      </c>
      <c r="E140" s="15">
        <v>994063</v>
      </c>
      <c r="F140" s="18" t="s">
        <v>2850</v>
      </c>
      <c r="G140" s="18" t="s">
        <v>2851</v>
      </c>
      <c r="H140" s="18" t="s">
        <v>2852</v>
      </c>
      <c r="I140" s="18" t="s">
        <v>2853</v>
      </c>
      <c r="J140" s="15" t="s">
        <v>31</v>
      </c>
      <c r="K140" s="20">
        <v>3795.3</v>
      </c>
      <c r="L140" s="39">
        <v>5</v>
      </c>
      <c r="M140" s="20">
        <f>L140*K140</f>
        <v>18976.5</v>
      </c>
    </row>
    <row r="141" spans="1:13" ht="90" x14ac:dyDescent="0.25">
      <c r="A141" s="18" t="s">
        <v>40</v>
      </c>
      <c r="B141" s="15" t="s">
        <v>32</v>
      </c>
      <c r="C141" s="15">
        <v>135</v>
      </c>
      <c r="D141" s="34">
        <v>1002</v>
      </c>
      <c r="E141" s="34">
        <v>902038</v>
      </c>
      <c r="F141" s="40" t="s">
        <v>2877</v>
      </c>
      <c r="G141" s="40" t="s">
        <v>2878</v>
      </c>
      <c r="H141" s="40" t="s">
        <v>2879</v>
      </c>
      <c r="I141" s="40" t="s">
        <v>2880</v>
      </c>
      <c r="J141" s="34" t="s">
        <v>31</v>
      </c>
      <c r="K141" s="14">
        <v>717.75</v>
      </c>
      <c r="L141" s="13">
        <v>26</v>
      </c>
      <c r="M141" s="14">
        <f>L141*K141</f>
        <v>18661.5</v>
      </c>
    </row>
    <row r="142" spans="1:13" ht="30" x14ac:dyDescent="0.25">
      <c r="A142" s="18" t="s">
        <v>40</v>
      </c>
      <c r="B142" s="15" t="s">
        <v>32</v>
      </c>
      <c r="C142" s="15">
        <v>136</v>
      </c>
      <c r="D142" s="34">
        <v>1001</v>
      </c>
      <c r="E142" s="34">
        <v>334843</v>
      </c>
      <c r="F142" s="40" t="s">
        <v>1640</v>
      </c>
      <c r="G142" s="40" t="s">
        <v>2958</v>
      </c>
      <c r="H142" s="40" t="s">
        <v>2959</v>
      </c>
      <c r="I142" s="40" t="s">
        <v>2960</v>
      </c>
      <c r="J142" s="34" t="s">
        <v>31</v>
      </c>
      <c r="K142" s="14">
        <v>1456</v>
      </c>
      <c r="L142" s="13">
        <v>12</v>
      </c>
      <c r="M142" s="14">
        <f>L142*K142</f>
        <v>17472</v>
      </c>
    </row>
    <row r="143" spans="1:13" ht="60" x14ac:dyDescent="0.25">
      <c r="A143" s="18" t="s">
        <v>40</v>
      </c>
      <c r="B143" s="15" t="s">
        <v>89</v>
      </c>
      <c r="C143" s="15">
        <v>137</v>
      </c>
      <c r="D143" s="15">
        <v>1002</v>
      </c>
      <c r="E143" s="15">
        <v>994382</v>
      </c>
      <c r="F143" s="18" t="s">
        <v>3017</v>
      </c>
      <c r="G143" s="18" t="s">
        <v>3018</v>
      </c>
      <c r="H143" s="18" t="s">
        <v>3019</v>
      </c>
      <c r="I143" s="18" t="s">
        <v>3020</v>
      </c>
      <c r="J143" s="15" t="s">
        <v>31</v>
      </c>
      <c r="K143" s="20">
        <v>3341.67</v>
      </c>
      <c r="L143" s="39">
        <v>5</v>
      </c>
      <c r="M143" s="20">
        <f t="shared" ref="M143:M144" si="39">L143*K143</f>
        <v>16708.349999999999</v>
      </c>
    </row>
    <row r="144" spans="1:13" ht="75" x14ac:dyDescent="0.25">
      <c r="A144" s="18" t="s">
        <v>40</v>
      </c>
      <c r="B144" s="15" t="s">
        <v>89</v>
      </c>
      <c r="C144" s="15">
        <v>138</v>
      </c>
      <c r="D144" s="15">
        <v>1001</v>
      </c>
      <c r="E144" s="15">
        <v>994284</v>
      </c>
      <c r="F144" s="18" t="s">
        <v>3017</v>
      </c>
      <c r="G144" s="18" t="s">
        <v>3018</v>
      </c>
      <c r="H144" s="18" t="s">
        <v>3031</v>
      </c>
      <c r="I144" s="18" t="s">
        <v>3032</v>
      </c>
      <c r="J144" s="15" t="s">
        <v>31</v>
      </c>
      <c r="K144" s="20">
        <v>3317.65</v>
      </c>
      <c r="L144" s="39">
        <v>5</v>
      </c>
      <c r="M144" s="20">
        <f t="shared" si="39"/>
        <v>16588.25</v>
      </c>
    </row>
    <row r="145" spans="1:13" ht="90" x14ac:dyDescent="0.25">
      <c r="A145" s="18" t="s">
        <v>40</v>
      </c>
      <c r="B145" s="15" t="s">
        <v>119</v>
      </c>
      <c r="C145" s="15">
        <v>139</v>
      </c>
      <c r="D145" s="15">
        <v>97</v>
      </c>
      <c r="E145" s="15">
        <v>178</v>
      </c>
      <c r="F145" s="18" t="s">
        <v>3045</v>
      </c>
      <c r="G145" s="18" t="s">
        <v>3046</v>
      </c>
      <c r="H145" s="18" t="s">
        <v>3047</v>
      </c>
      <c r="I145" s="18" t="s">
        <v>3048</v>
      </c>
      <c r="J145" s="15" t="s">
        <v>73</v>
      </c>
      <c r="K145" s="20">
        <v>16372.53</v>
      </c>
      <c r="L145" s="39">
        <v>1</v>
      </c>
      <c r="M145" s="20">
        <f>L145*K145</f>
        <v>16372.53</v>
      </c>
    </row>
    <row r="146" spans="1:13" ht="30" x14ac:dyDescent="0.25">
      <c r="A146" s="18" t="s">
        <v>40</v>
      </c>
      <c r="B146" s="15" t="s">
        <v>89</v>
      </c>
      <c r="C146" s="15">
        <v>140</v>
      </c>
      <c r="D146" s="15">
        <v>1006</v>
      </c>
      <c r="E146" s="15">
        <v>994429</v>
      </c>
      <c r="F146" s="18" t="s">
        <v>514</v>
      </c>
      <c r="G146" s="18" t="s">
        <v>3058</v>
      </c>
      <c r="H146" s="18" t="s">
        <v>3059</v>
      </c>
      <c r="I146" s="18" t="s">
        <v>3060</v>
      </c>
      <c r="J146" s="15" t="s">
        <v>31</v>
      </c>
      <c r="K146" s="20">
        <v>186.61</v>
      </c>
      <c r="L146" s="39">
        <v>87</v>
      </c>
      <c r="M146" s="20">
        <f t="shared" ref="M146" si="40">L146*K146</f>
        <v>16235.070000000002</v>
      </c>
    </row>
    <row r="147" spans="1:13" ht="75" x14ac:dyDescent="0.25">
      <c r="A147" s="18" t="s">
        <v>40</v>
      </c>
      <c r="B147" s="15" t="s">
        <v>119</v>
      </c>
      <c r="C147" s="15">
        <v>141</v>
      </c>
      <c r="D147" s="15">
        <v>1006</v>
      </c>
      <c r="E147" s="15">
        <v>320261</v>
      </c>
      <c r="F147" s="18" t="s">
        <v>2277</v>
      </c>
      <c r="G147" s="18" t="s">
        <v>3064</v>
      </c>
      <c r="H147" s="18" t="s">
        <v>3065</v>
      </c>
      <c r="I147" s="18" t="s">
        <v>3066</v>
      </c>
      <c r="J147" s="15" t="s">
        <v>31</v>
      </c>
      <c r="K147" s="20">
        <v>16016</v>
      </c>
      <c r="L147" s="39">
        <v>1</v>
      </c>
      <c r="M147" s="20">
        <f>K147*L147</f>
        <v>16016</v>
      </c>
    </row>
    <row r="148" spans="1:13" ht="75" x14ac:dyDescent="0.25">
      <c r="A148" s="18" t="s">
        <v>40</v>
      </c>
      <c r="B148" s="15" t="s">
        <v>89</v>
      </c>
      <c r="C148" s="15">
        <v>142</v>
      </c>
      <c r="D148" s="15">
        <v>1002</v>
      </c>
      <c r="E148" s="15">
        <v>994090</v>
      </c>
      <c r="F148" s="18" t="s">
        <v>734</v>
      </c>
      <c r="G148" s="18" t="s">
        <v>3071</v>
      </c>
      <c r="H148" s="18" t="s">
        <v>3072</v>
      </c>
      <c r="I148" s="18" t="s">
        <v>3073</v>
      </c>
      <c r="J148" s="15" t="s">
        <v>31</v>
      </c>
      <c r="K148" s="20">
        <v>3170.94</v>
      </c>
      <c r="L148" s="39">
        <v>5</v>
      </c>
      <c r="M148" s="20">
        <f t="shared" ref="M148:M149" si="41">L148*K148</f>
        <v>15854.7</v>
      </c>
    </row>
    <row r="149" spans="1:13" ht="30" x14ac:dyDescent="0.25">
      <c r="A149" s="18" t="s">
        <v>40</v>
      </c>
      <c r="B149" s="15" t="s">
        <v>32</v>
      </c>
      <c r="C149" s="15">
        <v>143</v>
      </c>
      <c r="D149" s="34">
        <v>12</v>
      </c>
      <c r="E149" s="34">
        <v>936063</v>
      </c>
      <c r="F149" s="40" t="s">
        <v>3076</v>
      </c>
      <c r="G149" s="40"/>
      <c r="H149" s="40"/>
      <c r="I149" s="40" t="s">
        <v>3077</v>
      </c>
      <c r="J149" s="34" t="s">
        <v>31</v>
      </c>
      <c r="K149" s="14">
        <v>25.16</v>
      </c>
      <c r="L149" s="13">
        <v>627</v>
      </c>
      <c r="M149" s="14">
        <f t="shared" si="41"/>
        <v>15775.32</v>
      </c>
    </row>
    <row r="150" spans="1:13" ht="30" x14ac:dyDescent="0.25">
      <c r="A150" s="18" t="s">
        <v>40</v>
      </c>
      <c r="B150" s="15" t="s">
        <v>89</v>
      </c>
      <c r="C150" s="15">
        <v>144</v>
      </c>
      <c r="D150" s="15">
        <v>1002</v>
      </c>
      <c r="E150" s="15">
        <v>994201</v>
      </c>
      <c r="F150" s="18" t="s">
        <v>931</v>
      </c>
      <c r="G150" s="18"/>
      <c r="H150" s="18" t="s">
        <v>3091</v>
      </c>
      <c r="I150" s="18" t="s">
        <v>3092</v>
      </c>
      <c r="J150" s="15" t="s">
        <v>31</v>
      </c>
      <c r="K150" s="20">
        <v>12.16</v>
      </c>
      <c r="L150" s="39">
        <v>1272</v>
      </c>
      <c r="M150" s="20">
        <f t="shared" ref="M150:M151" si="42">L150*K150</f>
        <v>15467.52</v>
      </c>
    </row>
    <row r="151" spans="1:13" ht="45" x14ac:dyDescent="0.25">
      <c r="A151" s="18" t="s">
        <v>40</v>
      </c>
      <c r="B151" s="15" t="s">
        <v>32</v>
      </c>
      <c r="C151" s="15">
        <v>145</v>
      </c>
      <c r="D151" s="34">
        <v>1002</v>
      </c>
      <c r="E151" s="34">
        <v>909946</v>
      </c>
      <c r="F151" s="40" t="s">
        <v>3098</v>
      </c>
      <c r="G151" s="40" t="s">
        <v>3099</v>
      </c>
      <c r="H151" s="40" t="s">
        <v>3100</v>
      </c>
      <c r="I151" s="40" t="s">
        <v>3101</v>
      </c>
      <c r="J151" s="34" t="s">
        <v>31</v>
      </c>
      <c r="K151" s="14">
        <v>1702.61</v>
      </c>
      <c r="L151" s="13">
        <v>9</v>
      </c>
      <c r="M151" s="14">
        <f t="shared" si="42"/>
        <v>15323.49</v>
      </c>
    </row>
    <row r="152" spans="1:13" ht="60" x14ac:dyDescent="0.25">
      <c r="A152" s="18" t="s">
        <v>40</v>
      </c>
      <c r="B152" s="15" t="s">
        <v>89</v>
      </c>
      <c r="C152" s="15">
        <v>146</v>
      </c>
      <c r="D152" s="15">
        <v>1002</v>
      </c>
      <c r="E152" s="15">
        <v>994225</v>
      </c>
      <c r="F152" s="18" t="s">
        <v>931</v>
      </c>
      <c r="G152" s="18" t="s">
        <v>3147</v>
      </c>
      <c r="H152" s="18" t="s">
        <v>3148</v>
      </c>
      <c r="I152" s="18" t="s">
        <v>3149</v>
      </c>
      <c r="J152" s="15" t="s">
        <v>31</v>
      </c>
      <c r="K152" s="20">
        <v>957.77</v>
      </c>
      <c r="L152" s="39">
        <v>15</v>
      </c>
      <c r="M152" s="20">
        <f t="shared" ref="M152:M153" si="43">L152*K152</f>
        <v>14366.55</v>
      </c>
    </row>
    <row r="153" spans="1:13" ht="45" x14ac:dyDescent="0.25">
      <c r="A153" s="18" t="s">
        <v>40</v>
      </c>
      <c r="B153" s="15" t="s">
        <v>89</v>
      </c>
      <c r="C153" s="15">
        <v>147</v>
      </c>
      <c r="D153" s="15">
        <v>1001</v>
      </c>
      <c r="E153" s="15">
        <v>994377</v>
      </c>
      <c r="F153" s="18" t="s">
        <v>3150</v>
      </c>
      <c r="G153" s="18" t="s">
        <v>3151</v>
      </c>
      <c r="H153" s="18" t="s">
        <v>3152</v>
      </c>
      <c r="I153" s="18" t="s">
        <v>3153</v>
      </c>
      <c r="J153" s="15" t="s">
        <v>31</v>
      </c>
      <c r="K153" s="20">
        <v>3590.5</v>
      </c>
      <c r="L153" s="39">
        <v>4</v>
      </c>
      <c r="M153" s="20">
        <f t="shared" si="43"/>
        <v>14362</v>
      </c>
    </row>
    <row r="154" spans="1:13" ht="90" x14ac:dyDescent="0.25">
      <c r="A154" s="18" t="s">
        <v>40</v>
      </c>
      <c r="B154" s="15" t="s">
        <v>89</v>
      </c>
      <c r="C154" s="15">
        <v>148</v>
      </c>
      <c r="D154" s="15">
        <v>12</v>
      </c>
      <c r="E154" s="15">
        <v>994037</v>
      </c>
      <c r="F154" s="18" t="s">
        <v>90</v>
      </c>
      <c r="G154" s="18" t="s">
        <v>3160</v>
      </c>
      <c r="H154" s="18" t="s">
        <v>3161</v>
      </c>
      <c r="I154" s="18" t="s">
        <v>3162</v>
      </c>
      <c r="J154" s="15" t="s">
        <v>31</v>
      </c>
      <c r="K154" s="20">
        <v>296.38</v>
      </c>
      <c r="L154" s="39">
        <v>48</v>
      </c>
      <c r="M154" s="20">
        <f t="shared" ref="M154:M155" si="44">L154*K154</f>
        <v>14226.24</v>
      </c>
    </row>
    <row r="155" spans="1:13" ht="30" x14ac:dyDescent="0.25">
      <c r="A155" s="18" t="s">
        <v>40</v>
      </c>
      <c r="B155" s="15" t="s">
        <v>27</v>
      </c>
      <c r="C155" s="15">
        <v>149</v>
      </c>
      <c r="D155" s="15">
        <v>12</v>
      </c>
      <c r="E155" s="15">
        <v>910047</v>
      </c>
      <c r="F155" s="18" t="s">
        <v>3166</v>
      </c>
      <c r="G155" s="18" t="s">
        <v>3167</v>
      </c>
      <c r="H155" s="18" t="s">
        <v>3168</v>
      </c>
      <c r="I155" s="18" t="s">
        <v>3169</v>
      </c>
      <c r="J155" s="15" t="s">
        <v>31</v>
      </c>
      <c r="K155" s="20">
        <v>14167.23</v>
      </c>
      <c r="L155" s="39">
        <v>1</v>
      </c>
      <c r="M155" s="20">
        <f t="shared" si="44"/>
        <v>14167.23</v>
      </c>
    </row>
    <row r="156" spans="1:13" ht="75" x14ac:dyDescent="0.25">
      <c r="A156" s="18" t="s">
        <v>40</v>
      </c>
      <c r="B156" s="15" t="s">
        <v>89</v>
      </c>
      <c r="C156" s="15">
        <v>150</v>
      </c>
      <c r="D156" s="15">
        <v>1006</v>
      </c>
      <c r="E156" s="15">
        <v>994419</v>
      </c>
      <c r="F156" s="18" t="s">
        <v>90</v>
      </c>
      <c r="G156" s="18" t="s">
        <v>2302</v>
      </c>
      <c r="H156" s="18" t="s">
        <v>2303</v>
      </c>
      <c r="I156" s="18" t="s">
        <v>2304</v>
      </c>
      <c r="J156" s="15" t="s">
        <v>31</v>
      </c>
      <c r="K156" s="20">
        <v>189.89</v>
      </c>
      <c r="L156" s="39">
        <v>74</v>
      </c>
      <c r="M156" s="20">
        <f t="shared" ref="M156:M157" si="45">L156*K156</f>
        <v>14051.859999999999</v>
      </c>
    </row>
    <row r="157" spans="1:13" ht="75" x14ac:dyDescent="0.25">
      <c r="A157" s="18" t="s">
        <v>40</v>
      </c>
      <c r="B157" s="15" t="s">
        <v>89</v>
      </c>
      <c r="C157" s="15">
        <v>151</v>
      </c>
      <c r="D157" s="15">
        <v>12</v>
      </c>
      <c r="E157" s="15">
        <v>994419</v>
      </c>
      <c r="F157" s="18" t="s">
        <v>90</v>
      </c>
      <c r="G157" s="18" t="s">
        <v>2302</v>
      </c>
      <c r="H157" s="18" t="s">
        <v>2303</v>
      </c>
      <c r="I157" s="18" t="s">
        <v>2304</v>
      </c>
      <c r="J157" s="15" t="s">
        <v>31</v>
      </c>
      <c r="K157" s="20">
        <v>222.19</v>
      </c>
      <c r="L157" s="39">
        <v>63</v>
      </c>
      <c r="M157" s="20">
        <f t="shared" si="45"/>
        <v>13997.97</v>
      </c>
    </row>
    <row r="158" spans="1:13" ht="30" x14ac:dyDescent="0.25">
      <c r="A158" s="18" t="s">
        <v>40</v>
      </c>
      <c r="B158" s="15" t="s">
        <v>32</v>
      </c>
      <c r="C158" s="15">
        <v>152</v>
      </c>
      <c r="D158" s="34">
        <v>1002</v>
      </c>
      <c r="E158" s="34">
        <v>955402</v>
      </c>
      <c r="F158" s="40" t="s">
        <v>3203</v>
      </c>
      <c r="G158" s="40"/>
      <c r="H158" s="40"/>
      <c r="I158" s="40" t="s">
        <v>3204</v>
      </c>
      <c r="J158" s="34" t="s">
        <v>31</v>
      </c>
      <c r="K158" s="14">
        <v>2291.92</v>
      </c>
      <c r="L158" s="13">
        <v>6</v>
      </c>
      <c r="M158" s="14">
        <f t="shared" ref="M158" si="46">L158*K158</f>
        <v>13751.52</v>
      </c>
    </row>
    <row r="159" spans="1:13" ht="75" x14ac:dyDescent="0.25">
      <c r="A159" s="18" t="s">
        <v>40</v>
      </c>
      <c r="B159" s="15" t="s">
        <v>89</v>
      </c>
      <c r="C159" s="15">
        <v>153</v>
      </c>
      <c r="D159" s="15">
        <v>1001</v>
      </c>
      <c r="E159" s="15">
        <v>994295</v>
      </c>
      <c r="F159" s="18" t="s">
        <v>3229</v>
      </c>
      <c r="G159" s="18" t="s">
        <v>3230</v>
      </c>
      <c r="H159" s="18" t="s">
        <v>3231</v>
      </c>
      <c r="I159" s="18" t="s">
        <v>3232</v>
      </c>
      <c r="J159" s="15" t="s">
        <v>31</v>
      </c>
      <c r="K159" s="20">
        <v>180.62</v>
      </c>
      <c r="L159" s="39">
        <v>75</v>
      </c>
      <c r="M159" s="20">
        <f t="shared" ref="M159:M161" si="47">L159*K159</f>
        <v>13546.5</v>
      </c>
    </row>
    <row r="160" spans="1:13" ht="30" x14ac:dyDescent="0.25">
      <c r="A160" s="18" t="s">
        <v>40</v>
      </c>
      <c r="B160" s="15" t="s">
        <v>32</v>
      </c>
      <c r="C160" s="15">
        <v>154</v>
      </c>
      <c r="D160" s="34">
        <v>1002</v>
      </c>
      <c r="E160" s="34">
        <v>969341</v>
      </c>
      <c r="F160" s="40" t="s">
        <v>3233</v>
      </c>
      <c r="G160" s="40" t="s">
        <v>3234</v>
      </c>
      <c r="H160" s="40" t="s">
        <v>3235</v>
      </c>
      <c r="I160" s="40"/>
      <c r="J160" s="34" t="s">
        <v>31</v>
      </c>
      <c r="K160" s="14">
        <v>13522.04</v>
      </c>
      <c r="L160" s="13">
        <v>1</v>
      </c>
      <c r="M160" s="14">
        <f t="shared" si="47"/>
        <v>13522.04</v>
      </c>
    </row>
    <row r="161" spans="1:13" ht="30" x14ac:dyDescent="0.25">
      <c r="A161" s="18" t="s">
        <v>40</v>
      </c>
      <c r="B161" s="15" t="s">
        <v>32</v>
      </c>
      <c r="C161" s="15">
        <v>155</v>
      </c>
      <c r="D161" s="34">
        <v>1002</v>
      </c>
      <c r="E161" s="34">
        <v>955403</v>
      </c>
      <c r="F161" s="40" t="s">
        <v>3203</v>
      </c>
      <c r="G161" s="40"/>
      <c r="H161" s="40"/>
      <c r="I161" s="40" t="s">
        <v>3236</v>
      </c>
      <c r="J161" s="34" t="s">
        <v>31</v>
      </c>
      <c r="K161" s="14">
        <v>2251.38</v>
      </c>
      <c r="L161" s="13">
        <v>6</v>
      </c>
      <c r="M161" s="14">
        <f t="shared" si="47"/>
        <v>13508.28</v>
      </c>
    </row>
    <row r="162" spans="1:13" ht="30" x14ac:dyDescent="0.25">
      <c r="A162" s="18" t="s">
        <v>40</v>
      </c>
      <c r="B162" s="15" t="s">
        <v>27</v>
      </c>
      <c r="C162" s="15">
        <v>156</v>
      </c>
      <c r="D162" s="15">
        <v>1006</v>
      </c>
      <c r="E162" s="15">
        <v>910010</v>
      </c>
      <c r="F162" s="18" t="s">
        <v>3264</v>
      </c>
      <c r="G162" s="18" t="s">
        <v>3265</v>
      </c>
      <c r="H162" s="18" t="s">
        <v>3266</v>
      </c>
      <c r="I162" s="18" t="s">
        <v>3267</v>
      </c>
      <c r="J162" s="15" t="s">
        <v>31</v>
      </c>
      <c r="K162" s="20">
        <v>13074.13</v>
      </c>
      <c r="L162" s="39">
        <v>1</v>
      </c>
      <c r="M162" s="20">
        <f>L162*K162</f>
        <v>13074.13</v>
      </c>
    </row>
    <row r="163" spans="1:13" ht="30" x14ac:dyDescent="0.25">
      <c r="A163" s="18" t="s">
        <v>40</v>
      </c>
      <c r="B163" s="15" t="s">
        <v>27</v>
      </c>
      <c r="C163" s="15">
        <v>157</v>
      </c>
      <c r="D163" s="15">
        <v>1002</v>
      </c>
      <c r="E163" s="15">
        <v>910154</v>
      </c>
      <c r="F163" s="18" t="s">
        <v>1155</v>
      </c>
      <c r="G163" s="18"/>
      <c r="H163" s="18"/>
      <c r="I163" s="18" t="s">
        <v>3288</v>
      </c>
      <c r="J163" s="15" t="s">
        <v>31</v>
      </c>
      <c r="K163" s="20">
        <v>12752.48</v>
      </c>
      <c r="L163" s="39">
        <v>1</v>
      </c>
      <c r="M163" s="20">
        <f>L163*K163</f>
        <v>12752.48</v>
      </c>
    </row>
    <row r="164" spans="1:13" ht="30" x14ac:dyDescent="0.25">
      <c r="A164" s="18" t="s">
        <v>40</v>
      </c>
      <c r="B164" s="15" t="s">
        <v>32</v>
      </c>
      <c r="C164" s="15">
        <v>158</v>
      </c>
      <c r="D164" s="34">
        <v>1002</v>
      </c>
      <c r="E164" s="34">
        <v>955401</v>
      </c>
      <c r="F164" s="40" t="s">
        <v>3203</v>
      </c>
      <c r="G164" s="40"/>
      <c r="H164" s="40"/>
      <c r="I164" s="40" t="s">
        <v>3307</v>
      </c>
      <c r="J164" s="34" t="s">
        <v>31</v>
      </c>
      <c r="K164" s="14">
        <v>2104.84</v>
      </c>
      <c r="L164" s="13">
        <v>6</v>
      </c>
      <c r="M164" s="14">
        <f t="shared" ref="M164:M165" si="48">L164*K164</f>
        <v>12629.04</v>
      </c>
    </row>
    <row r="165" spans="1:13" ht="60" x14ac:dyDescent="0.25">
      <c r="A165" s="18" t="s">
        <v>40</v>
      </c>
      <c r="B165" s="15" t="s">
        <v>89</v>
      </c>
      <c r="C165" s="15">
        <v>159</v>
      </c>
      <c r="D165" s="15">
        <v>1002</v>
      </c>
      <c r="E165" s="15">
        <v>983528</v>
      </c>
      <c r="F165" s="18" t="s">
        <v>514</v>
      </c>
      <c r="G165" s="18" t="s">
        <v>3311</v>
      </c>
      <c r="H165" s="18" t="s">
        <v>3312</v>
      </c>
      <c r="I165" s="18" t="s">
        <v>3313</v>
      </c>
      <c r="J165" s="15" t="s">
        <v>31</v>
      </c>
      <c r="K165" s="20">
        <v>349.77</v>
      </c>
      <c r="L165" s="39">
        <v>36</v>
      </c>
      <c r="M165" s="20">
        <f t="shared" si="48"/>
        <v>12591.72</v>
      </c>
    </row>
    <row r="166" spans="1:13" ht="60" x14ac:dyDescent="0.25">
      <c r="A166" s="18" t="s">
        <v>40</v>
      </c>
      <c r="B166" s="15" t="s">
        <v>89</v>
      </c>
      <c r="C166" s="15">
        <v>160</v>
      </c>
      <c r="D166" s="15">
        <v>12</v>
      </c>
      <c r="E166" s="15">
        <v>265627</v>
      </c>
      <c r="F166" s="18" t="s">
        <v>1034</v>
      </c>
      <c r="G166" s="18" t="s">
        <v>1035</v>
      </c>
      <c r="H166" s="18" t="s">
        <v>3336</v>
      </c>
      <c r="I166" s="18" t="s">
        <v>3337</v>
      </c>
      <c r="J166" s="15" t="s">
        <v>73</v>
      </c>
      <c r="K166" s="20">
        <v>6175.68</v>
      </c>
      <c r="L166" s="39">
        <v>2</v>
      </c>
      <c r="M166" s="20">
        <f t="shared" ref="M166:M170" si="49">L166*K166</f>
        <v>12351.36</v>
      </c>
    </row>
    <row r="167" spans="1:13" ht="105" x14ac:dyDescent="0.25">
      <c r="A167" s="18" t="s">
        <v>40</v>
      </c>
      <c r="B167" s="15" t="s">
        <v>32</v>
      </c>
      <c r="C167" s="15">
        <v>161</v>
      </c>
      <c r="D167" s="34">
        <v>1002</v>
      </c>
      <c r="E167" s="34">
        <v>999124</v>
      </c>
      <c r="F167" s="40" t="s">
        <v>3346</v>
      </c>
      <c r="G167" s="40" t="s">
        <v>3347</v>
      </c>
      <c r="H167" s="40" t="s">
        <v>3348</v>
      </c>
      <c r="I167" s="40" t="s">
        <v>3349</v>
      </c>
      <c r="J167" s="34" t="s">
        <v>73</v>
      </c>
      <c r="K167" s="14">
        <v>12226.67</v>
      </c>
      <c r="L167" s="13">
        <v>1</v>
      </c>
      <c r="M167" s="14">
        <f t="shared" si="49"/>
        <v>12226.67</v>
      </c>
    </row>
    <row r="168" spans="1:13" ht="45" x14ac:dyDescent="0.25">
      <c r="A168" s="18" t="s">
        <v>40</v>
      </c>
      <c r="B168" s="15" t="s">
        <v>119</v>
      </c>
      <c r="C168" s="15">
        <v>162</v>
      </c>
      <c r="D168" s="15">
        <v>1002</v>
      </c>
      <c r="E168" s="15">
        <v>975150</v>
      </c>
      <c r="F168" s="18" t="s">
        <v>1250</v>
      </c>
      <c r="G168" s="18" t="s">
        <v>3350</v>
      </c>
      <c r="H168" s="18" t="s">
        <v>3351</v>
      </c>
      <c r="I168" s="18" t="s">
        <v>3352</v>
      </c>
      <c r="J168" s="15" t="s">
        <v>31</v>
      </c>
      <c r="K168" s="20">
        <v>12220.23</v>
      </c>
      <c r="L168" s="39">
        <v>1</v>
      </c>
      <c r="M168" s="20">
        <f t="shared" si="49"/>
        <v>12220.23</v>
      </c>
    </row>
    <row r="169" spans="1:13" ht="30" x14ac:dyDescent="0.25">
      <c r="A169" s="18" t="s">
        <v>40</v>
      </c>
      <c r="B169" s="15" t="s">
        <v>32</v>
      </c>
      <c r="C169" s="15">
        <v>163</v>
      </c>
      <c r="D169" s="34">
        <v>1002</v>
      </c>
      <c r="E169" s="34">
        <v>920392</v>
      </c>
      <c r="F169" s="40" t="s">
        <v>3357</v>
      </c>
      <c r="G169" s="40" t="s">
        <v>3358</v>
      </c>
      <c r="H169" s="40" t="s">
        <v>3359</v>
      </c>
      <c r="I169" s="40" t="s">
        <v>3360</v>
      </c>
      <c r="J169" s="34" t="s">
        <v>31</v>
      </c>
      <c r="K169" s="14">
        <v>1.1299999999999999</v>
      </c>
      <c r="L169" s="13">
        <v>10748</v>
      </c>
      <c r="M169" s="14">
        <f t="shared" si="49"/>
        <v>12145.239999999998</v>
      </c>
    </row>
    <row r="170" spans="1:13" ht="75" x14ac:dyDescent="0.25">
      <c r="A170" s="18" t="s">
        <v>40</v>
      </c>
      <c r="B170" s="15" t="s">
        <v>89</v>
      </c>
      <c r="C170" s="15">
        <v>164</v>
      </c>
      <c r="D170" s="15">
        <v>1001</v>
      </c>
      <c r="E170" s="15">
        <v>994364</v>
      </c>
      <c r="F170" s="18" t="s">
        <v>1118</v>
      </c>
      <c r="G170" s="18" t="s">
        <v>3361</v>
      </c>
      <c r="H170" s="18" t="s">
        <v>3362</v>
      </c>
      <c r="I170" s="18" t="s">
        <v>3363</v>
      </c>
      <c r="J170" s="15" t="s">
        <v>73</v>
      </c>
      <c r="K170" s="20">
        <v>2022.46</v>
      </c>
      <c r="L170" s="39">
        <v>6</v>
      </c>
      <c r="M170" s="20">
        <f t="shared" si="49"/>
        <v>12134.76</v>
      </c>
    </row>
    <row r="171" spans="1:13" ht="90" x14ac:dyDescent="0.25">
      <c r="A171" s="18" t="s">
        <v>40</v>
      </c>
      <c r="B171" s="15" t="s">
        <v>119</v>
      </c>
      <c r="C171" s="15">
        <v>165</v>
      </c>
      <c r="D171" s="15">
        <v>1002</v>
      </c>
      <c r="E171" s="15">
        <v>190043</v>
      </c>
      <c r="F171" s="18" t="s">
        <v>3422</v>
      </c>
      <c r="G171" s="18" t="s">
        <v>3423</v>
      </c>
      <c r="H171" s="18" t="s">
        <v>3424</v>
      </c>
      <c r="I171" s="18" t="s">
        <v>3425</v>
      </c>
      <c r="J171" s="15" t="s">
        <v>31</v>
      </c>
      <c r="K171" s="20">
        <v>2885.28</v>
      </c>
      <c r="L171" s="39">
        <v>4</v>
      </c>
      <c r="M171" s="20">
        <f>K171*L171</f>
        <v>11541.12</v>
      </c>
    </row>
    <row r="172" spans="1:13" ht="30" x14ac:dyDescent="0.25">
      <c r="A172" s="18" t="s">
        <v>40</v>
      </c>
      <c r="B172" s="15" t="s">
        <v>32</v>
      </c>
      <c r="C172" s="15">
        <v>166</v>
      </c>
      <c r="D172" s="34">
        <v>1002</v>
      </c>
      <c r="E172" s="34">
        <v>955405</v>
      </c>
      <c r="F172" s="40" t="s">
        <v>3203</v>
      </c>
      <c r="G172" s="40"/>
      <c r="H172" s="40"/>
      <c r="I172" s="40" t="s">
        <v>3437</v>
      </c>
      <c r="J172" s="34" t="s">
        <v>31</v>
      </c>
      <c r="K172" s="14">
        <v>1891.15</v>
      </c>
      <c r="L172" s="13">
        <v>6</v>
      </c>
      <c r="M172" s="14">
        <f t="shared" ref="M172:M178" si="50">L172*K172</f>
        <v>11346.900000000001</v>
      </c>
    </row>
    <row r="173" spans="1:13" ht="75" x14ac:dyDescent="0.25">
      <c r="A173" s="18" t="s">
        <v>40</v>
      </c>
      <c r="B173" s="15" t="s">
        <v>119</v>
      </c>
      <c r="C173" s="15">
        <v>167</v>
      </c>
      <c r="D173" s="15">
        <v>12</v>
      </c>
      <c r="E173" s="15">
        <v>910022</v>
      </c>
      <c r="F173" s="18" t="s">
        <v>3441</v>
      </c>
      <c r="G173" s="18" t="s">
        <v>3442</v>
      </c>
      <c r="H173" s="18" t="s">
        <v>3443</v>
      </c>
      <c r="I173" s="18" t="s">
        <v>3444</v>
      </c>
      <c r="J173" s="15" t="s">
        <v>31</v>
      </c>
      <c r="K173" s="20">
        <v>11276.42</v>
      </c>
      <c r="L173" s="39">
        <v>1</v>
      </c>
      <c r="M173" s="20">
        <f t="shared" si="50"/>
        <v>11276.42</v>
      </c>
    </row>
    <row r="174" spans="1:13" ht="30" x14ac:dyDescent="0.25">
      <c r="A174" s="18" t="s">
        <v>40</v>
      </c>
      <c r="B174" s="15" t="s">
        <v>27</v>
      </c>
      <c r="C174" s="15">
        <v>168</v>
      </c>
      <c r="D174" s="15">
        <v>12</v>
      </c>
      <c r="E174" s="15">
        <v>909017</v>
      </c>
      <c r="F174" s="18" t="s">
        <v>3449</v>
      </c>
      <c r="G174" s="18" t="s">
        <v>3450</v>
      </c>
      <c r="H174" s="18" t="s">
        <v>3451</v>
      </c>
      <c r="I174" s="18" t="s">
        <v>3452</v>
      </c>
      <c r="J174" s="15" t="s">
        <v>31</v>
      </c>
      <c r="K174" s="20">
        <v>11251.07</v>
      </c>
      <c r="L174" s="39">
        <v>1</v>
      </c>
      <c r="M174" s="20">
        <f t="shared" si="50"/>
        <v>11251.07</v>
      </c>
    </row>
    <row r="175" spans="1:13" ht="30" x14ac:dyDescent="0.25">
      <c r="A175" s="18" t="s">
        <v>40</v>
      </c>
      <c r="B175" s="15" t="s">
        <v>89</v>
      </c>
      <c r="C175" s="15">
        <v>169</v>
      </c>
      <c r="D175" s="15">
        <v>1002</v>
      </c>
      <c r="E175" s="15">
        <v>994101</v>
      </c>
      <c r="F175" s="18" t="s">
        <v>90</v>
      </c>
      <c r="G175" s="18" t="s">
        <v>3460</v>
      </c>
      <c r="H175" s="18" t="s">
        <v>3461</v>
      </c>
      <c r="I175" s="18" t="s">
        <v>3462</v>
      </c>
      <c r="J175" s="15" t="s">
        <v>31</v>
      </c>
      <c r="K175" s="20">
        <v>25.55</v>
      </c>
      <c r="L175" s="39">
        <v>439</v>
      </c>
      <c r="M175" s="20">
        <f t="shared" si="50"/>
        <v>11216.45</v>
      </c>
    </row>
    <row r="176" spans="1:13" ht="30" x14ac:dyDescent="0.25">
      <c r="A176" s="18" t="s">
        <v>40</v>
      </c>
      <c r="B176" s="15" t="s">
        <v>32</v>
      </c>
      <c r="C176" s="15">
        <v>170</v>
      </c>
      <c r="D176" s="34">
        <v>1001</v>
      </c>
      <c r="E176" s="34">
        <v>334888</v>
      </c>
      <c r="F176" s="40" t="s">
        <v>94</v>
      </c>
      <c r="G176" s="40" t="s">
        <v>3467</v>
      </c>
      <c r="H176" s="40" t="s">
        <v>3468</v>
      </c>
      <c r="I176" s="40" t="s">
        <v>3469</v>
      </c>
      <c r="J176" s="34" t="s">
        <v>31</v>
      </c>
      <c r="K176" s="14">
        <v>112</v>
      </c>
      <c r="L176" s="13">
        <v>100</v>
      </c>
      <c r="M176" s="14">
        <f t="shared" si="50"/>
        <v>11200</v>
      </c>
    </row>
    <row r="177" spans="1:13" ht="30" x14ac:dyDescent="0.25">
      <c r="A177" s="18" t="s">
        <v>40</v>
      </c>
      <c r="B177" s="15" t="s">
        <v>32</v>
      </c>
      <c r="C177" s="15">
        <v>171</v>
      </c>
      <c r="D177" s="34">
        <v>1002</v>
      </c>
      <c r="E177" s="34">
        <v>988313</v>
      </c>
      <c r="F177" s="40" t="s">
        <v>3472</v>
      </c>
      <c r="G177" s="40" t="s">
        <v>3473</v>
      </c>
      <c r="H177" s="40"/>
      <c r="I177" s="40" t="s">
        <v>3474</v>
      </c>
      <c r="J177" s="34" t="s">
        <v>31</v>
      </c>
      <c r="K177" s="14">
        <v>11176.11</v>
      </c>
      <c r="L177" s="13">
        <v>1</v>
      </c>
      <c r="M177" s="14">
        <f t="shared" si="50"/>
        <v>11176.11</v>
      </c>
    </row>
    <row r="178" spans="1:13" ht="30" x14ac:dyDescent="0.25">
      <c r="A178" s="18" t="s">
        <v>40</v>
      </c>
      <c r="B178" s="15" t="s">
        <v>32</v>
      </c>
      <c r="C178" s="15">
        <v>172</v>
      </c>
      <c r="D178" s="34">
        <v>12</v>
      </c>
      <c r="E178" s="34">
        <v>936873</v>
      </c>
      <c r="F178" s="40" t="s">
        <v>1627</v>
      </c>
      <c r="G178" s="40" t="s">
        <v>1628</v>
      </c>
      <c r="H178" s="40" t="s">
        <v>1629</v>
      </c>
      <c r="I178" s="40" t="s">
        <v>1630</v>
      </c>
      <c r="J178" s="34" t="s">
        <v>31</v>
      </c>
      <c r="K178" s="14">
        <v>278.99</v>
      </c>
      <c r="L178" s="13">
        <v>40</v>
      </c>
      <c r="M178" s="14">
        <f t="shared" si="50"/>
        <v>11159.6</v>
      </c>
    </row>
    <row r="179" spans="1:13" ht="30" x14ac:dyDescent="0.25">
      <c r="A179" s="18" t="s">
        <v>40</v>
      </c>
      <c r="B179" s="15" t="s">
        <v>119</v>
      </c>
      <c r="C179" s="15">
        <v>173</v>
      </c>
      <c r="D179" s="15">
        <v>1002</v>
      </c>
      <c r="E179" s="15">
        <v>975241</v>
      </c>
      <c r="F179" s="18" t="s">
        <v>1250</v>
      </c>
      <c r="G179" s="18" t="s">
        <v>2090</v>
      </c>
      <c r="H179" s="18" t="s">
        <v>3479</v>
      </c>
      <c r="I179" s="18" t="s">
        <v>3480</v>
      </c>
      <c r="J179" s="15" t="s">
        <v>31</v>
      </c>
      <c r="K179" s="20">
        <v>11068.75</v>
      </c>
      <c r="L179" s="39">
        <v>1</v>
      </c>
      <c r="M179" s="20">
        <f>L179*K179</f>
        <v>11068.75</v>
      </c>
    </row>
    <row r="180" spans="1:13" ht="30" x14ac:dyDescent="0.25">
      <c r="A180" s="18" t="s">
        <v>40</v>
      </c>
      <c r="B180" s="15" t="s">
        <v>32</v>
      </c>
      <c r="C180" s="15">
        <v>174</v>
      </c>
      <c r="D180" s="34">
        <v>1002</v>
      </c>
      <c r="E180" s="34">
        <v>941677</v>
      </c>
      <c r="F180" s="40" t="s">
        <v>3495</v>
      </c>
      <c r="G180" s="40" t="s">
        <v>3496</v>
      </c>
      <c r="H180" s="40"/>
      <c r="I180" s="40" t="s">
        <v>3497</v>
      </c>
      <c r="J180" s="34" t="s">
        <v>31</v>
      </c>
      <c r="K180" s="14">
        <v>5405.73</v>
      </c>
      <c r="L180" s="13">
        <v>2</v>
      </c>
      <c r="M180" s="14">
        <f>L180*K180</f>
        <v>10811.46</v>
      </c>
    </row>
    <row r="181" spans="1:13" ht="30" x14ac:dyDescent="0.25">
      <c r="A181" s="18" t="s">
        <v>40</v>
      </c>
      <c r="B181" s="15" t="s">
        <v>32</v>
      </c>
      <c r="C181" s="15">
        <v>175</v>
      </c>
      <c r="D181" s="34">
        <v>12</v>
      </c>
      <c r="E181" s="34">
        <v>260256</v>
      </c>
      <c r="F181" s="40" t="s">
        <v>3498</v>
      </c>
      <c r="G181" s="40" t="s">
        <v>3499</v>
      </c>
      <c r="H181" s="40" t="s">
        <v>3500</v>
      </c>
      <c r="I181" s="40" t="s">
        <v>3501</v>
      </c>
      <c r="J181" s="34" t="s">
        <v>73</v>
      </c>
      <c r="K181" s="14">
        <v>98.24</v>
      </c>
      <c r="L181" s="13">
        <v>110</v>
      </c>
      <c r="M181" s="14">
        <f>L181*K181</f>
        <v>10806.4</v>
      </c>
    </row>
    <row r="182" spans="1:13" ht="60" x14ac:dyDescent="0.25">
      <c r="A182" s="18" t="s">
        <v>40</v>
      </c>
      <c r="B182" s="15" t="s">
        <v>89</v>
      </c>
      <c r="C182" s="15">
        <v>176</v>
      </c>
      <c r="D182" s="15">
        <v>12</v>
      </c>
      <c r="E182" s="15">
        <v>994082</v>
      </c>
      <c r="F182" s="18" t="s">
        <v>90</v>
      </c>
      <c r="G182" s="18" t="s">
        <v>2119</v>
      </c>
      <c r="H182" s="18" t="s">
        <v>2120</v>
      </c>
      <c r="I182" s="18" t="s">
        <v>2121</v>
      </c>
      <c r="J182" s="15" t="s">
        <v>31</v>
      </c>
      <c r="K182" s="20">
        <v>674.8</v>
      </c>
      <c r="L182" s="39">
        <v>16</v>
      </c>
      <c r="M182" s="20">
        <f>L182*K182</f>
        <v>10796.8</v>
      </c>
    </row>
    <row r="183" spans="1:13" ht="30" x14ac:dyDescent="0.25">
      <c r="A183" s="18" t="s">
        <v>40</v>
      </c>
      <c r="B183" s="15" t="s">
        <v>32</v>
      </c>
      <c r="C183" s="15">
        <v>177</v>
      </c>
      <c r="D183" s="34">
        <v>1002</v>
      </c>
      <c r="E183" s="34">
        <v>997045</v>
      </c>
      <c r="F183" s="40" t="s">
        <v>3521</v>
      </c>
      <c r="G183" s="40"/>
      <c r="H183" s="40"/>
      <c r="I183" s="40"/>
      <c r="J183" s="34" t="s">
        <v>73</v>
      </c>
      <c r="K183" s="14">
        <v>5327.1</v>
      </c>
      <c r="L183" s="13">
        <v>2</v>
      </c>
      <c r="M183" s="14">
        <f t="shared" ref="M183:M184" si="51">L183*K183</f>
        <v>10654.2</v>
      </c>
    </row>
    <row r="184" spans="1:13" ht="30" x14ac:dyDescent="0.25">
      <c r="A184" s="18" t="s">
        <v>40</v>
      </c>
      <c r="B184" s="15" t="s">
        <v>119</v>
      </c>
      <c r="C184" s="15">
        <v>178</v>
      </c>
      <c r="D184" s="15">
        <v>1002</v>
      </c>
      <c r="E184" s="15">
        <v>975225</v>
      </c>
      <c r="F184" s="18" t="s">
        <v>1250</v>
      </c>
      <c r="G184" s="18" t="s">
        <v>1251</v>
      </c>
      <c r="H184" s="18" t="s">
        <v>3523</v>
      </c>
      <c r="I184" s="18" t="s">
        <v>3524</v>
      </c>
      <c r="J184" s="15" t="s">
        <v>73</v>
      </c>
      <c r="K184" s="20">
        <v>10640</v>
      </c>
      <c r="L184" s="39">
        <v>1</v>
      </c>
      <c r="M184" s="20">
        <f t="shared" si="51"/>
        <v>10640</v>
      </c>
    </row>
    <row r="185" spans="1:13" ht="75" x14ac:dyDescent="0.25">
      <c r="A185" s="18" t="s">
        <v>40</v>
      </c>
      <c r="B185" s="15" t="s">
        <v>89</v>
      </c>
      <c r="C185" s="15">
        <v>179</v>
      </c>
      <c r="D185" s="15">
        <v>1006</v>
      </c>
      <c r="E185" s="15">
        <v>994472</v>
      </c>
      <c r="F185" s="18" t="s">
        <v>3562</v>
      </c>
      <c r="G185" s="18" t="s">
        <v>3563</v>
      </c>
      <c r="H185" s="18" t="s">
        <v>3564</v>
      </c>
      <c r="I185" s="18" t="s">
        <v>3565</v>
      </c>
      <c r="J185" s="15" t="s">
        <v>31</v>
      </c>
      <c r="K185" s="20">
        <v>782.2</v>
      </c>
      <c r="L185" s="39">
        <v>13</v>
      </c>
      <c r="M185" s="20">
        <f>L185*K185</f>
        <v>10168.6</v>
      </c>
    </row>
    <row r="186" spans="1:13" ht="60" x14ac:dyDescent="0.25">
      <c r="A186" s="18" t="s">
        <v>40</v>
      </c>
      <c r="B186" s="15" t="s">
        <v>89</v>
      </c>
      <c r="C186" s="15">
        <v>180</v>
      </c>
      <c r="D186" s="15">
        <v>1001</v>
      </c>
      <c r="E186" s="15">
        <v>994294</v>
      </c>
      <c r="F186" s="18" t="s">
        <v>3573</v>
      </c>
      <c r="G186" s="18" t="s">
        <v>3574</v>
      </c>
      <c r="H186" s="18" t="s">
        <v>3575</v>
      </c>
      <c r="I186" s="18" t="s">
        <v>3576</v>
      </c>
      <c r="J186" s="15" t="s">
        <v>73</v>
      </c>
      <c r="K186" s="20">
        <v>3367.51</v>
      </c>
      <c r="L186" s="39">
        <v>3</v>
      </c>
      <c r="M186" s="20">
        <f>L186*K186</f>
        <v>10102.530000000001</v>
      </c>
    </row>
    <row r="187" spans="1:13" ht="105" x14ac:dyDescent="0.25">
      <c r="A187" s="18" t="s">
        <v>40</v>
      </c>
      <c r="B187" s="15" t="s">
        <v>89</v>
      </c>
      <c r="C187" s="15">
        <v>181</v>
      </c>
      <c r="D187" s="15">
        <v>1006</v>
      </c>
      <c r="E187" s="15">
        <v>667148</v>
      </c>
      <c r="F187" s="18" t="s">
        <v>3580</v>
      </c>
      <c r="G187" s="18" t="s">
        <v>3581</v>
      </c>
      <c r="H187" s="18" t="s">
        <v>3582</v>
      </c>
      <c r="I187" s="18" t="s">
        <v>3583</v>
      </c>
      <c r="J187" s="15" t="s">
        <v>31</v>
      </c>
      <c r="K187" s="20">
        <v>717.9</v>
      </c>
      <c r="L187" s="39">
        <v>14</v>
      </c>
      <c r="M187" s="20">
        <f>L187*K187</f>
        <v>10050.6</v>
      </c>
    </row>
    <row r="188" spans="1:13" ht="75" x14ac:dyDescent="0.25">
      <c r="A188" s="18" t="s">
        <v>40</v>
      </c>
      <c r="B188" s="15" t="s">
        <v>89</v>
      </c>
      <c r="C188" s="15">
        <v>182</v>
      </c>
      <c r="D188" s="15">
        <v>12</v>
      </c>
      <c r="E188" s="15">
        <v>994433</v>
      </c>
      <c r="F188" s="18" t="s">
        <v>2146</v>
      </c>
      <c r="G188" s="18" t="s">
        <v>2147</v>
      </c>
      <c r="H188" s="18" t="s">
        <v>2148</v>
      </c>
      <c r="I188" s="18" t="s">
        <v>2149</v>
      </c>
      <c r="J188" s="15" t="s">
        <v>31</v>
      </c>
      <c r="K188" s="20">
        <v>1096.8900000000001</v>
      </c>
      <c r="L188" s="39">
        <v>9</v>
      </c>
      <c r="M188" s="20">
        <f>L188*K188</f>
        <v>9872.01</v>
      </c>
    </row>
    <row r="189" spans="1:13" ht="120" x14ac:dyDescent="0.25">
      <c r="A189" s="18" t="s">
        <v>40</v>
      </c>
      <c r="B189" s="15" t="s">
        <v>89</v>
      </c>
      <c r="C189" s="15">
        <v>183</v>
      </c>
      <c r="D189" s="15">
        <v>1001</v>
      </c>
      <c r="E189" s="15">
        <v>263039</v>
      </c>
      <c r="F189" s="18" t="s">
        <v>828</v>
      </c>
      <c r="G189" s="18" t="s">
        <v>829</v>
      </c>
      <c r="H189" s="18" t="s">
        <v>3604</v>
      </c>
      <c r="I189" s="18" t="s">
        <v>3605</v>
      </c>
      <c r="J189" s="15" t="s">
        <v>31</v>
      </c>
      <c r="K189" s="20">
        <v>2442.7199999999998</v>
      </c>
      <c r="L189" s="39">
        <v>4</v>
      </c>
      <c r="M189" s="20">
        <f t="shared" ref="M189:M190" si="52">L189*K189</f>
        <v>9770.8799999999992</v>
      </c>
    </row>
    <row r="190" spans="1:13" ht="30" x14ac:dyDescent="0.25">
      <c r="A190" s="18" t="s">
        <v>40</v>
      </c>
      <c r="B190" s="15" t="s">
        <v>32</v>
      </c>
      <c r="C190" s="15">
        <v>184</v>
      </c>
      <c r="D190" s="34">
        <v>1002</v>
      </c>
      <c r="E190" s="34">
        <v>935576</v>
      </c>
      <c r="F190" s="40" t="s">
        <v>3203</v>
      </c>
      <c r="G190" s="40"/>
      <c r="H190" s="40"/>
      <c r="I190" s="40" t="s">
        <v>3611</v>
      </c>
      <c r="J190" s="34" t="s">
        <v>31</v>
      </c>
      <c r="K190" s="14">
        <v>1621</v>
      </c>
      <c r="L190" s="13">
        <v>6</v>
      </c>
      <c r="M190" s="14">
        <f t="shared" si="52"/>
        <v>9726</v>
      </c>
    </row>
    <row r="191" spans="1:13" ht="105" x14ac:dyDescent="0.25">
      <c r="A191" s="18" t="s">
        <v>40</v>
      </c>
      <c r="B191" s="15" t="s">
        <v>89</v>
      </c>
      <c r="C191" s="15">
        <v>185</v>
      </c>
      <c r="D191" s="15">
        <v>12</v>
      </c>
      <c r="E191" s="15">
        <v>994451</v>
      </c>
      <c r="F191" s="18" t="s">
        <v>931</v>
      </c>
      <c r="G191" s="18" t="s">
        <v>3620</v>
      </c>
      <c r="H191" s="18" t="s">
        <v>3621</v>
      </c>
      <c r="I191" s="18" t="s">
        <v>3622</v>
      </c>
      <c r="J191" s="15" t="s">
        <v>73</v>
      </c>
      <c r="K191" s="20">
        <v>685.18</v>
      </c>
      <c r="L191" s="39">
        <v>14</v>
      </c>
      <c r="M191" s="20">
        <f>L191*K191</f>
        <v>9592.5199999999986</v>
      </c>
    </row>
    <row r="192" spans="1:13" ht="30" x14ac:dyDescent="0.25">
      <c r="A192" s="18" t="s">
        <v>40</v>
      </c>
      <c r="B192" s="15" t="s">
        <v>32</v>
      </c>
      <c r="C192" s="15">
        <v>186</v>
      </c>
      <c r="D192" s="34">
        <v>1001</v>
      </c>
      <c r="E192" s="34">
        <v>940094</v>
      </c>
      <c r="F192" s="40" t="s">
        <v>3640</v>
      </c>
      <c r="G192" s="40" t="s">
        <v>3641</v>
      </c>
      <c r="H192" s="40" t="s">
        <v>3642</v>
      </c>
      <c r="I192" s="40"/>
      <c r="J192" s="34" t="s">
        <v>31</v>
      </c>
      <c r="K192" s="14">
        <v>1187.68</v>
      </c>
      <c r="L192" s="13">
        <v>8</v>
      </c>
      <c r="M192" s="14">
        <f t="shared" ref="M192" si="53">L192*K192</f>
        <v>9501.44</v>
      </c>
    </row>
    <row r="193" spans="1:13" ht="30" x14ac:dyDescent="0.25">
      <c r="A193" s="18" t="s">
        <v>40</v>
      </c>
      <c r="B193" s="15" t="s">
        <v>27</v>
      </c>
      <c r="C193" s="15">
        <v>187</v>
      </c>
      <c r="D193" s="15">
        <v>12</v>
      </c>
      <c r="E193" s="15">
        <v>910156</v>
      </c>
      <c r="F193" s="18" t="s">
        <v>1155</v>
      </c>
      <c r="G193" s="18"/>
      <c r="H193" s="18"/>
      <c r="I193" s="18" t="s">
        <v>1156</v>
      </c>
      <c r="J193" s="15" t="s">
        <v>31</v>
      </c>
      <c r="K193" s="20">
        <v>4693.8999999999996</v>
      </c>
      <c r="L193" s="39">
        <v>2</v>
      </c>
      <c r="M193" s="20">
        <f>L193*K193</f>
        <v>9387.7999999999993</v>
      </c>
    </row>
    <row r="194" spans="1:13" ht="30" x14ac:dyDescent="0.25">
      <c r="A194" s="18" t="s">
        <v>40</v>
      </c>
      <c r="B194" s="15" t="s">
        <v>32</v>
      </c>
      <c r="C194" s="15">
        <v>188</v>
      </c>
      <c r="D194" s="34">
        <v>12</v>
      </c>
      <c r="E194" s="34">
        <v>111</v>
      </c>
      <c r="F194" s="40" t="s">
        <v>3076</v>
      </c>
      <c r="G194" s="40">
        <v>112507</v>
      </c>
      <c r="H194" s="40" t="s">
        <v>3653</v>
      </c>
      <c r="I194" s="40" t="s">
        <v>3654</v>
      </c>
      <c r="J194" s="34" t="s">
        <v>31</v>
      </c>
      <c r="K194" s="14">
        <v>132.85</v>
      </c>
      <c r="L194" s="13">
        <v>70</v>
      </c>
      <c r="M194" s="14">
        <f t="shared" ref="M194:M195" si="54">L194*K194</f>
        <v>9299.5</v>
      </c>
    </row>
    <row r="195" spans="1:13" ht="45" x14ac:dyDescent="0.25">
      <c r="A195" s="18" t="s">
        <v>40</v>
      </c>
      <c r="B195" s="15" t="s">
        <v>89</v>
      </c>
      <c r="C195" s="15">
        <v>189</v>
      </c>
      <c r="D195" s="15">
        <v>1001</v>
      </c>
      <c r="E195" s="15">
        <v>994307</v>
      </c>
      <c r="F195" s="18" t="s">
        <v>1490</v>
      </c>
      <c r="G195" s="18" t="s">
        <v>3666</v>
      </c>
      <c r="H195" s="18" t="s">
        <v>3667</v>
      </c>
      <c r="I195" s="18" t="s">
        <v>3668</v>
      </c>
      <c r="J195" s="15" t="s">
        <v>73</v>
      </c>
      <c r="K195" s="20">
        <v>3068.79</v>
      </c>
      <c r="L195" s="39">
        <v>3</v>
      </c>
      <c r="M195" s="20">
        <f t="shared" si="54"/>
        <v>9206.369999999999</v>
      </c>
    </row>
    <row r="196" spans="1:13" ht="45" x14ac:dyDescent="0.25">
      <c r="A196" s="18" t="s">
        <v>40</v>
      </c>
      <c r="B196" s="15" t="s">
        <v>119</v>
      </c>
      <c r="C196" s="15">
        <v>190</v>
      </c>
      <c r="D196" s="15">
        <v>1002</v>
      </c>
      <c r="E196" s="15">
        <v>991078</v>
      </c>
      <c r="F196" s="18" t="s">
        <v>3726</v>
      </c>
      <c r="G196" s="18"/>
      <c r="H196" s="18" t="s">
        <v>3727</v>
      </c>
      <c r="I196" s="18" t="s">
        <v>3728</v>
      </c>
      <c r="J196" s="15" t="s">
        <v>31</v>
      </c>
      <c r="K196" s="20">
        <v>8807.09</v>
      </c>
      <c r="L196" s="39">
        <v>1</v>
      </c>
      <c r="M196" s="20">
        <f t="shared" ref="M196:M198" si="55">L196*K196</f>
        <v>8807.09</v>
      </c>
    </row>
    <row r="197" spans="1:13" ht="30" x14ac:dyDescent="0.25">
      <c r="A197" s="18" t="s">
        <v>40</v>
      </c>
      <c r="B197" s="15" t="s">
        <v>32</v>
      </c>
      <c r="C197" s="15">
        <v>191</v>
      </c>
      <c r="D197" s="34">
        <v>1001</v>
      </c>
      <c r="E197" s="34">
        <v>940967</v>
      </c>
      <c r="F197" s="40" t="s">
        <v>2511</v>
      </c>
      <c r="G197" s="40" t="s">
        <v>3729</v>
      </c>
      <c r="H197" s="40" t="s">
        <v>3730</v>
      </c>
      <c r="I197" s="40"/>
      <c r="J197" s="34" t="s">
        <v>31</v>
      </c>
      <c r="K197" s="14">
        <v>4401.6499999999996</v>
      </c>
      <c r="L197" s="13">
        <v>2</v>
      </c>
      <c r="M197" s="14">
        <f t="shared" si="55"/>
        <v>8803.2999999999993</v>
      </c>
    </row>
    <row r="198" spans="1:13" ht="30" x14ac:dyDescent="0.25">
      <c r="A198" s="18" t="s">
        <v>40</v>
      </c>
      <c r="B198" s="15" t="s">
        <v>32</v>
      </c>
      <c r="C198" s="15">
        <v>192</v>
      </c>
      <c r="D198" s="34">
        <v>1001</v>
      </c>
      <c r="E198" s="34">
        <v>940968</v>
      </c>
      <c r="F198" s="40" t="s">
        <v>2511</v>
      </c>
      <c r="G198" s="40" t="s">
        <v>3736</v>
      </c>
      <c r="H198" s="40" t="s">
        <v>3737</v>
      </c>
      <c r="I198" s="40"/>
      <c r="J198" s="34" t="s">
        <v>31</v>
      </c>
      <c r="K198" s="14">
        <v>4370.1000000000004</v>
      </c>
      <c r="L198" s="13">
        <v>2</v>
      </c>
      <c r="M198" s="14">
        <f t="shared" si="55"/>
        <v>8740.2000000000007</v>
      </c>
    </row>
    <row r="199" spans="1:13" ht="60" x14ac:dyDescent="0.25">
      <c r="A199" s="18" t="s">
        <v>40</v>
      </c>
      <c r="B199" s="15" t="s">
        <v>32</v>
      </c>
      <c r="C199" s="15">
        <v>193</v>
      </c>
      <c r="D199" s="34">
        <v>1002</v>
      </c>
      <c r="E199" s="34">
        <v>191721</v>
      </c>
      <c r="F199" s="40" t="s">
        <v>3755</v>
      </c>
      <c r="G199" s="40" t="s">
        <v>3756</v>
      </c>
      <c r="H199" s="40" t="s">
        <v>3757</v>
      </c>
      <c r="I199" s="40"/>
      <c r="J199" s="34" t="s">
        <v>31</v>
      </c>
      <c r="K199" s="14">
        <v>8500.99</v>
      </c>
      <c r="L199" s="13">
        <v>1</v>
      </c>
      <c r="M199" s="14">
        <f t="shared" ref="M199:M204" si="56">L199*K199</f>
        <v>8500.99</v>
      </c>
    </row>
    <row r="200" spans="1:13" ht="105" x14ac:dyDescent="0.25">
      <c r="A200" s="18" t="s">
        <v>40</v>
      </c>
      <c r="B200" s="15" t="s">
        <v>119</v>
      </c>
      <c r="C200" s="15">
        <v>194</v>
      </c>
      <c r="D200" s="15">
        <v>12</v>
      </c>
      <c r="E200" s="15">
        <v>971137</v>
      </c>
      <c r="F200" s="18" t="s">
        <v>1982</v>
      </c>
      <c r="G200" s="18" t="s">
        <v>1983</v>
      </c>
      <c r="H200" s="18" t="s">
        <v>3765</v>
      </c>
      <c r="I200" s="18" t="s">
        <v>2385</v>
      </c>
      <c r="J200" s="15" t="s">
        <v>31</v>
      </c>
      <c r="K200" s="20">
        <v>4223.7299999999996</v>
      </c>
      <c r="L200" s="39">
        <v>2</v>
      </c>
      <c r="M200" s="20">
        <f t="shared" si="56"/>
        <v>8447.4599999999991</v>
      </c>
    </row>
    <row r="201" spans="1:13" ht="90" x14ac:dyDescent="0.25">
      <c r="A201" s="18" t="s">
        <v>40</v>
      </c>
      <c r="B201" s="15" t="s">
        <v>89</v>
      </c>
      <c r="C201" s="15">
        <v>195</v>
      </c>
      <c r="D201" s="15">
        <v>1001</v>
      </c>
      <c r="E201" s="15">
        <v>263037</v>
      </c>
      <c r="F201" s="18" t="s">
        <v>3766</v>
      </c>
      <c r="G201" s="18" t="s">
        <v>3767</v>
      </c>
      <c r="H201" s="18" t="s">
        <v>3768</v>
      </c>
      <c r="I201" s="18" t="s">
        <v>3769</v>
      </c>
      <c r="J201" s="15" t="s">
        <v>73</v>
      </c>
      <c r="K201" s="20">
        <v>767.2</v>
      </c>
      <c r="L201" s="39">
        <v>11</v>
      </c>
      <c r="M201" s="20">
        <f t="shared" si="56"/>
        <v>8439.2000000000007</v>
      </c>
    </row>
    <row r="202" spans="1:13" ht="45" x14ac:dyDescent="0.25">
      <c r="A202" s="18" t="s">
        <v>40</v>
      </c>
      <c r="B202" s="15" t="s">
        <v>89</v>
      </c>
      <c r="C202" s="15">
        <v>196</v>
      </c>
      <c r="D202" s="15">
        <v>1002</v>
      </c>
      <c r="E202" s="15">
        <v>994407</v>
      </c>
      <c r="F202" s="18" t="s">
        <v>3017</v>
      </c>
      <c r="G202" s="18" t="s">
        <v>3018</v>
      </c>
      <c r="H202" s="18" t="s">
        <v>3774</v>
      </c>
      <c r="I202" s="18" t="s">
        <v>3775</v>
      </c>
      <c r="J202" s="15" t="s">
        <v>31</v>
      </c>
      <c r="K202" s="20">
        <v>4207.0200000000004</v>
      </c>
      <c r="L202" s="39">
        <v>2</v>
      </c>
      <c r="M202" s="20">
        <f t="shared" si="56"/>
        <v>8414.0400000000009</v>
      </c>
    </row>
    <row r="203" spans="1:13" ht="45" x14ac:dyDescent="0.25">
      <c r="A203" s="18" t="s">
        <v>40</v>
      </c>
      <c r="B203" s="15" t="s">
        <v>89</v>
      </c>
      <c r="C203" s="15">
        <v>197</v>
      </c>
      <c r="D203" s="15">
        <v>1001</v>
      </c>
      <c r="E203" s="15">
        <v>2875</v>
      </c>
      <c r="F203" s="18" t="s">
        <v>3783</v>
      </c>
      <c r="G203" s="18" t="s">
        <v>3784</v>
      </c>
      <c r="H203" s="18" t="s">
        <v>3785</v>
      </c>
      <c r="I203" s="18" t="s">
        <v>3786</v>
      </c>
      <c r="J203" s="15" t="s">
        <v>31</v>
      </c>
      <c r="K203" s="20">
        <v>8336.16</v>
      </c>
      <c r="L203" s="39">
        <v>1</v>
      </c>
      <c r="M203" s="20">
        <f t="shared" si="56"/>
        <v>8336.16</v>
      </c>
    </row>
    <row r="204" spans="1:13" ht="45" x14ac:dyDescent="0.25">
      <c r="A204" s="18" t="s">
        <v>40</v>
      </c>
      <c r="B204" s="15" t="s">
        <v>32</v>
      </c>
      <c r="C204" s="15">
        <v>198</v>
      </c>
      <c r="D204" s="34">
        <v>12</v>
      </c>
      <c r="E204" s="34">
        <v>912612</v>
      </c>
      <c r="F204" s="40" t="s">
        <v>3794</v>
      </c>
      <c r="G204" s="40" t="s">
        <v>3795</v>
      </c>
      <c r="H204" s="40" t="s">
        <v>3796</v>
      </c>
      <c r="I204" s="40" t="s">
        <v>3797</v>
      </c>
      <c r="J204" s="34" t="s">
        <v>31</v>
      </c>
      <c r="K204" s="14">
        <v>114.07</v>
      </c>
      <c r="L204" s="13">
        <v>72</v>
      </c>
      <c r="M204" s="14">
        <f t="shared" si="56"/>
        <v>8213.0399999999991</v>
      </c>
    </row>
    <row r="205" spans="1:13" ht="60" x14ac:dyDescent="0.25">
      <c r="A205" s="18" t="s">
        <v>40</v>
      </c>
      <c r="B205" s="15" t="s">
        <v>89</v>
      </c>
      <c r="C205" s="15">
        <v>199</v>
      </c>
      <c r="D205" s="15">
        <v>1006</v>
      </c>
      <c r="E205" s="15">
        <v>994479</v>
      </c>
      <c r="F205" s="18" t="s">
        <v>3017</v>
      </c>
      <c r="G205" s="18" t="s">
        <v>3808</v>
      </c>
      <c r="H205" s="18" t="s">
        <v>3809</v>
      </c>
      <c r="I205" s="18" t="s">
        <v>3775</v>
      </c>
      <c r="J205" s="15" t="s">
        <v>73</v>
      </c>
      <c r="K205" s="20">
        <v>8176</v>
      </c>
      <c r="L205" s="39">
        <v>1</v>
      </c>
      <c r="M205" s="20">
        <f t="shared" ref="M205:M214" si="57">L205*K205</f>
        <v>8176</v>
      </c>
    </row>
    <row r="206" spans="1:13" ht="45" x14ac:dyDescent="0.25">
      <c r="A206" s="18" t="s">
        <v>40</v>
      </c>
      <c r="B206" s="15" t="s">
        <v>89</v>
      </c>
      <c r="C206" s="15">
        <v>200</v>
      </c>
      <c r="D206" s="15">
        <v>1006</v>
      </c>
      <c r="E206" s="15">
        <v>994245</v>
      </c>
      <c r="F206" s="18" t="s">
        <v>3810</v>
      </c>
      <c r="G206" s="18" t="s">
        <v>3811</v>
      </c>
      <c r="H206" s="18" t="s">
        <v>3812</v>
      </c>
      <c r="I206" s="18" t="s">
        <v>3813</v>
      </c>
      <c r="J206" s="15" t="s">
        <v>31</v>
      </c>
      <c r="K206" s="20">
        <v>509.68</v>
      </c>
      <c r="L206" s="39">
        <v>16</v>
      </c>
      <c r="M206" s="20">
        <f t="shared" si="57"/>
        <v>8154.88</v>
      </c>
    </row>
    <row r="207" spans="1:13" ht="90" x14ac:dyDescent="0.25">
      <c r="A207" s="18" t="s">
        <v>40</v>
      </c>
      <c r="B207" s="15" t="s">
        <v>89</v>
      </c>
      <c r="C207" s="15">
        <v>201</v>
      </c>
      <c r="D207" s="15">
        <v>1002</v>
      </c>
      <c r="E207" s="15">
        <v>994037</v>
      </c>
      <c r="F207" s="18" t="s">
        <v>90</v>
      </c>
      <c r="G207" s="18" t="s">
        <v>3160</v>
      </c>
      <c r="H207" s="18" t="s">
        <v>3161</v>
      </c>
      <c r="I207" s="18" t="s">
        <v>3162</v>
      </c>
      <c r="J207" s="15" t="s">
        <v>31</v>
      </c>
      <c r="K207" s="20">
        <v>192.78</v>
      </c>
      <c r="L207" s="39">
        <v>42</v>
      </c>
      <c r="M207" s="20">
        <f t="shared" si="57"/>
        <v>8096.76</v>
      </c>
    </row>
    <row r="208" spans="1:13" ht="30" x14ac:dyDescent="0.25">
      <c r="A208" s="18" t="s">
        <v>40</v>
      </c>
      <c r="B208" s="15" t="s">
        <v>119</v>
      </c>
      <c r="C208" s="15">
        <v>202</v>
      </c>
      <c r="D208" s="15">
        <v>12</v>
      </c>
      <c r="E208" s="15">
        <v>982386</v>
      </c>
      <c r="F208" s="18" t="s">
        <v>3822</v>
      </c>
      <c r="G208" s="18" t="s">
        <v>3823</v>
      </c>
      <c r="H208" s="18" t="s">
        <v>3824</v>
      </c>
      <c r="I208" s="18" t="s">
        <v>3825</v>
      </c>
      <c r="J208" s="15" t="s">
        <v>31</v>
      </c>
      <c r="K208" s="20">
        <v>3999.38</v>
      </c>
      <c r="L208" s="39">
        <v>2</v>
      </c>
      <c r="M208" s="20">
        <f t="shared" si="57"/>
        <v>7998.76</v>
      </c>
    </row>
    <row r="209" spans="1:13" ht="30" x14ac:dyDescent="0.25">
      <c r="A209" s="18" t="s">
        <v>40</v>
      </c>
      <c r="B209" s="15" t="s">
        <v>32</v>
      </c>
      <c r="C209" s="15">
        <v>203</v>
      </c>
      <c r="D209" s="34">
        <v>1002</v>
      </c>
      <c r="E209" s="34">
        <v>988317</v>
      </c>
      <c r="F209" s="40" t="s">
        <v>3834</v>
      </c>
      <c r="G209" s="40" t="s">
        <v>3835</v>
      </c>
      <c r="H209" s="40" t="s">
        <v>3836</v>
      </c>
      <c r="I209" s="40" t="s">
        <v>1958</v>
      </c>
      <c r="J209" s="34" t="s">
        <v>31</v>
      </c>
      <c r="K209" s="14">
        <v>7933.4</v>
      </c>
      <c r="L209" s="13">
        <v>1</v>
      </c>
      <c r="M209" s="14">
        <f t="shared" si="57"/>
        <v>7933.4</v>
      </c>
    </row>
    <row r="210" spans="1:13" ht="30" x14ac:dyDescent="0.25">
      <c r="A210" s="18" t="s">
        <v>40</v>
      </c>
      <c r="B210" s="15" t="s">
        <v>32</v>
      </c>
      <c r="C210" s="15">
        <v>204</v>
      </c>
      <c r="D210" s="34">
        <v>1002</v>
      </c>
      <c r="E210" s="34">
        <v>988318</v>
      </c>
      <c r="F210" s="40" t="s">
        <v>3834</v>
      </c>
      <c r="G210" s="40" t="s">
        <v>3837</v>
      </c>
      <c r="H210" s="40" t="s">
        <v>3173</v>
      </c>
      <c r="I210" s="40" t="s">
        <v>1958</v>
      </c>
      <c r="J210" s="34" t="s">
        <v>31</v>
      </c>
      <c r="K210" s="14">
        <v>7933.4</v>
      </c>
      <c r="L210" s="13">
        <v>1</v>
      </c>
      <c r="M210" s="14">
        <f t="shared" si="57"/>
        <v>7933.4</v>
      </c>
    </row>
    <row r="211" spans="1:13" ht="30" x14ac:dyDescent="0.25">
      <c r="A211" s="18" t="s">
        <v>40</v>
      </c>
      <c r="B211" s="15" t="s">
        <v>32</v>
      </c>
      <c r="C211" s="15">
        <v>205</v>
      </c>
      <c r="D211" s="34">
        <v>1002</v>
      </c>
      <c r="E211" s="34">
        <v>988319</v>
      </c>
      <c r="F211" s="40" t="s">
        <v>3834</v>
      </c>
      <c r="G211" s="40" t="s">
        <v>3838</v>
      </c>
      <c r="H211" s="40" t="s">
        <v>3839</v>
      </c>
      <c r="I211" s="40" t="s">
        <v>1958</v>
      </c>
      <c r="J211" s="34" t="s">
        <v>31</v>
      </c>
      <c r="K211" s="14">
        <v>7933.4</v>
      </c>
      <c r="L211" s="13">
        <v>1</v>
      </c>
      <c r="M211" s="14">
        <f t="shared" si="57"/>
        <v>7933.4</v>
      </c>
    </row>
    <row r="212" spans="1:13" ht="45" x14ac:dyDescent="0.25">
      <c r="A212" s="18" t="s">
        <v>40</v>
      </c>
      <c r="B212" s="15" t="s">
        <v>32</v>
      </c>
      <c r="C212" s="15">
        <v>206</v>
      </c>
      <c r="D212" s="15">
        <v>12</v>
      </c>
      <c r="E212" s="15">
        <v>260271</v>
      </c>
      <c r="F212" s="18" t="s">
        <v>3859</v>
      </c>
      <c r="G212" s="18" t="s">
        <v>3860</v>
      </c>
      <c r="H212" s="18" t="s">
        <v>3861</v>
      </c>
      <c r="I212" s="18"/>
      <c r="J212" s="15" t="s">
        <v>73</v>
      </c>
      <c r="K212" s="20">
        <v>387.14</v>
      </c>
      <c r="L212" s="39">
        <v>20</v>
      </c>
      <c r="M212" s="20">
        <f t="shared" si="57"/>
        <v>7742.7999999999993</v>
      </c>
    </row>
    <row r="213" spans="1:13" ht="30" x14ac:dyDescent="0.25">
      <c r="A213" s="18" t="s">
        <v>40</v>
      </c>
      <c r="B213" s="15" t="s">
        <v>32</v>
      </c>
      <c r="C213" s="15">
        <v>207</v>
      </c>
      <c r="D213" s="34">
        <v>1002</v>
      </c>
      <c r="E213" s="34">
        <v>988569</v>
      </c>
      <c r="F213" s="40" t="s">
        <v>3862</v>
      </c>
      <c r="G213" s="40" t="s">
        <v>3863</v>
      </c>
      <c r="H213" s="40" t="s">
        <v>3864</v>
      </c>
      <c r="I213" s="40" t="s">
        <v>3865</v>
      </c>
      <c r="J213" s="34" t="s">
        <v>31</v>
      </c>
      <c r="K213" s="14">
        <v>7731.64</v>
      </c>
      <c r="L213" s="13">
        <v>1</v>
      </c>
      <c r="M213" s="14">
        <f t="shared" si="57"/>
        <v>7731.64</v>
      </c>
    </row>
    <row r="214" spans="1:13" ht="30" x14ac:dyDescent="0.25">
      <c r="A214" s="18" t="s">
        <v>40</v>
      </c>
      <c r="B214" s="15" t="s">
        <v>27</v>
      </c>
      <c r="C214" s="15">
        <v>208</v>
      </c>
      <c r="D214" s="15">
        <v>12</v>
      </c>
      <c r="E214" s="15">
        <v>910085</v>
      </c>
      <c r="F214" s="18" t="s">
        <v>3166</v>
      </c>
      <c r="G214" s="18" t="s">
        <v>3167</v>
      </c>
      <c r="H214" s="18" t="s">
        <v>3867</v>
      </c>
      <c r="I214" s="18" t="s">
        <v>3868</v>
      </c>
      <c r="J214" s="15" t="s">
        <v>31</v>
      </c>
      <c r="K214" s="20">
        <v>3856.6</v>
      </c>
      <c r="L214" s="39">
        <v>2</v>
      </c>
      <c r="M214" s="20">
        <f t="shared" si="57"/>
        <v>7713.2</v>
      </c>
    </row>
    <row r="215" spans="1:13" ht="30" x14ac:dyDescent="0.25">
      <c r="A215" s="18" t="s">
        <v>40</v>
      </c>
      <c r="B215" s="15" t="s">
        <v>89</v>
      </c>
      <c r="C215" s="15">
        <v>209</v>
      </c>
      <c r="D215" s="15">
        <v>12</v>
      </c>
      <c r="E215" s="15">
        <v>994157</v>
      </c>
      <c r="F215" s="18" t="s">
        <v>3890</v>
      </c>
      <c r="G215" s="18" t="s">
        <v>3891</v>
      </c>
      <c r="H215" s="18"/>
      <c r="I215" s="18" t="s">
        <v>3892</v>
      </c>
      <c r="J215" s="15" t="s">
        <v>31</v>
      </c>
      <c r="K215" s="20">
        <v>16.489999999999998</v>
      </c>
      <c r="L215" s="39">
        <v>459</v>
      </c>
      <c r="M215" s="20">
        <f>L215*K215</f>
        <v>7568.9099999999989</v>
      </c>
    </row>
    <row r="216" spans="1:13" ht="30" x14ac:dyDescent="0.25">
      <c r="A216" s="18" t="s">
        <v>40</v>
      </c>
      <c r="B216" s="15" t="s">
        <v>32</v>
      </c>
      <c r="C216" s="15">
        <v>210</v>
      </c>
      <c r="D216" s="34">
        <v>1002</v>
      </c>
      <c r="E216" s="34">
        <v>988809</v>
      </c>
      <c r="F216" s="40" t="s">
        <v>3907</v>
      </c>
      <c r="G216" s="40" t="s">
        <v>3908</v>
      </c>
      <c r="H216" s="40" t="s">
        <v>3909</v>
      </c>
      <c r="I216" s="40" t="s">
        <v>3910</v>
      </c>
      <c r="J216" s="34" t="s">
        <v>31</v>
      </c>
      <c r="K216" s="14">
        <v>7480.03</v>
      </c>
      <c r="L216" s="13">
        <v>1</v>
      </c>
      <c r="M216" s="14">
        <f t="shared" ref="M216" si="58">L216*K216</f>
        <v>7480.03</v>
      </c>
    </row>
    <row r="217" spans="1:13" ht="30" x14ac:dyDescent="0.25">
      <c r="A217" s="18" t="s">
        <v>40</v>
      </c>
      <c r="B217" s="15" t="s">
        <v>32</v>
      </c>
      <c r="C217" s="15">
        <v>211</v>
      </c>
      <c r="D217" s="34">
        <v>1006</v>
      </c>
      <c r="E217" s="34">
        <v>936138</v>
      </c>
      <c r="F217" s="40" t="s">
        <v>3457</v>
      </c>
      <c r="G217" s="40" t="s">
        <v>3951</v>
      </c>
      <c r="H217" s="40" t="s">
        <v>3952</v>
      </c>
      <c r="I217" s="40" t="s">
        <v>3953</v>
      </c>
      <c r="J217" s="34" t="s">
        <v>31</v>
      </c>
      <c r="K217" s="14">
        <v>21.71</v>
      </c>
      <c r="L217" s="13">
        <v>336</v>
      </c>
      <c r="M217" s="14">
        <f>L217*K217</f>
        <v>7294.56</v>
      </c>
    </row>
    <row r="218" spans="1:13" ht="30" x14ac:dyDescent="0.25">
      <c r="A218" s="18" t="s">
        <v>40</v>
      </c>
      <c r="B218" s="15" t="s">
        <v>119</v>
      </c>
      <c r="C218" s="15">
        <v>212</v>
      </c>
      <c r="D218" s="15">
        <v>97</v>
      </c>
      <c r="E218" s="15">
        <v>394359</v>
      </c>
      <c r="F218" s="18" t="s">
        <v>3972</v>
      </c>
      <c r="G218" s="18"/>
      <c r="H218" s="18"/>
      <c r="I218" s="18" t="s">
        <v>3973</v>
      </c>
      <c r="J218" s="15" t="s">
        <v>31</v>
      </c>
      <c r="K218" s="20">
        <v>7134</v>
      </c>
      <c r="L218" s="39">
        <v>1</v>
      </c>
      <c r="M218" s="20">
        <f>L218*K218</f>
        <v>7134</v>
      </c>
    </row>
    <row r="219" spans="1:13" ht="45" x14ac:dyDescent="0.25">
      <c r="A219" s="18" t="s">
        <v>40</v>
      </c>
      <c r="B219" s="15" t="s">
        <v>89</v>
      </c>
      <c r="C219" s="15">
        <v>213</v>
      </c>
      <c r="D219" s="15">
        <v>1002</v>
      </c>
      <c r="E219" s="15">
        <v>994406</v>
      </c>
      <c r="F219" s="18" t="s">
        <v>3017</v>
      </c>
      <c r="G219" s="18" t="s">
        <v>3018</v>
      </c>
      <c r="H219" s="18" t="s">
        <v>3984</v>
      </c>
      <c r="I219" s="18" t="s">
        <v>3985</v>
      </c>
      <c r="J219" s="15" t="s">
        <v>31</v>
      </c>
      <c r="K219" s="20">
        <v>3529.97</v>
      </c>
      <c r="L219" s="39">
        <v>2</v>
      </c>
      <c r="M219" s="20">
        <f>L219*K219</f>
        <v>7059.94</v>
      </c>
    </row>
    <row r="220" spans="1:13" ht="30" x14ac:dyDescent="0.25">
      <c r="A220" s="18" t="s">
        <v>40</v>
      </c>
      <c r="B220" s="15" t="s">
        <v>27</v>
      </c>
      <c r="C220" s="15">
        <v>214</v>
      </c>
      <c r="D220" s="15">
        <v>12</v>
      </c>
      <c r="E220" s="15">
        <v>910121</v>
      </c>
      <c r="F220" s="18" t="s">
        <v>1844</v>
      </c>
      <c r="G220" s="18"/>
      <c r="H220" s="18"/>
      <c r="I220" s="18" t="s">
        <v>3987</v>
      </c>
      <c r="J220" s="15" t="s">
        <v>31</v>
      </c>
      <c r="K220" s="20">
        <v>7014.74</v>
      </c>
      <c r="L220" s="39">
        <v>1</v>
      </c>
      <c r="M220" s="20">
        <v>7014.74</v>
      </c>
    </row>
    <row r="221" spans="1:13" ht="90" x14ac:dyDescent="0.25">
      <c r="A221" s="18" t="s">
        <v>40</v>
      </c>
      <c r="B221" s="15" t="s">
        <v>89</v>
      </c>
      <c r="C221" s="15">
        <v>215</v>
      </c>
      <c r="D221" s="15">
        <v>1001</v>
      </c>
      <c r="E221" s="15">
        <v>994440</v>
      </c>
      <c r="F221" s="18" t="s">
        <v>2728</v>
      </c>
      <c r="G221" s="18" t="s">
        <v>3991</v>
      </c>
      <c r="H221" s="18" t="s">
        <v>3992</v>
      </c>
      <c r="I221" s="18" t="s">
        <v>3993</v>
      </c>
      <c r="J221" s="15" t="s">
        <v>73</v>
      </c>
      <c r="K221" s="20">
        <v>3506.72</v>
      </c>
      <c r="L221" s="39">
        <v>2</v>
      </c>
      <c r="M221" s="20">
        <f t="shared" ref="M221:M222" si="59">L221*K221</f>
        <v>7013.44</v>
      </c>
    </row>
    <row r="222" spans="1:13" ht="30" x14ac:dyDescent="0.25">
      <c r="A222" s="18" t="s">
        <v>40</v>
      </c>
      <c r="B222" s="15" t="s">
        <v>32</v>
      </c>
      <c r="C222" s="15">
        <v>216</v>
      </c>
      <c r="D222" s="34">
        <v>1002</v>
      </c>
      <c r="E222" s="34">
        <v>936230</v>
      </c>
      <c r="F222" s="40" t="s">
        <v>3457</v>
      </c>
      <c r="G222" s="40" t="s">
        <v>3995</v>
      </c>
      <c r="H222" s="40" t="s">
        <v>1629</v>
      </c>
      <c r="I222" s="40" t="s">
        <v>1630</v>
      </c>
      <c r="J222" s="34" t="s">
        <v>31</v>
      </c>
      <c r="K222" s="14">
        <v>53.69</v>
      </c>
      <c r="L222" s="13">
        <v>130</v>
      </c>
      <c r="M222" s="14">
        <f t="shared" si="59"/>
        <v>6979.7</v>
      </c>
    </row>
    <row r="223" spans="1:13" ht="105" x14ac:dyDescent="0.25">
      <c r="A223" s="18" t="s">
        <v>40</v>
      </c>
      <c r="B223" s="15" t="s">
        <v>89</v>
      </c>
      <c r="C223" s="15">
        <v>217</v>
      </c>
      <c r="D223" s="15">
        <v>1002</v>
      </c>
      <c r="E223" s="15">
        <v>994410</v>
      </c>
      <c r="F223" s="18" t="s">
        <v>1209</v>
      </c>
      <c r="G223" s="18" t="s">
        <v>4031</v>
      </c>
      <c r="H223" s="18" t="s">
        <v>4032</v>
      </c>
      <c r="I223" s="18" t="s">
        <v>4033</v>
      </c>
      <c r="J223" s="15" t="s">
        <v>31</v>
      </c>
      <c r="K223" s="20">
        <v>1691.76</v>
      </c>
      <c r="L223" s="39">
        <v>4</v>
      </c>
      <c r="M223" s="20">
        <f t="shared" ref="M223:M224" si="60">L223*K223</f>
        <v>6767.04</v>
      </c>
    </row>
    <row r="224" spans="1:13" ht="30" x14ac:dyDescent="0.25">
      <c r="A224" s="18" t="s">
        <v>40</v>
      </c>
      <c r="B224" s="15" t="s">
        <v>32</v>
      </c>
      <c r="C224" s="15">
        <v>218</v>
      </c>
      <c r="D224" s="34">
        <v>1002</v>
      </c>
      <c r="E224" s="34">
        <v>901264</v>
      </c>
      <c r="F224" s="40" t="s">
        <v>1373</v>
      </c>
      <c r="G224" s="40"/>
      <c r="H224" s="40"/>
      <c r="I224" s="40" t="s">
        <v>4034</v>
      </c>
      <c r="J224" s="34" t="s">
        <v>31</v>
      </c>
      <c r="K224" s="14">
        <v>6752.26</v>
      </c>
      <c r="L224" s="13">
        <v>1</v>
      </c>
      <c r="M224" s="14">
        <f t="shared" si="60"/>
        <v>6752.26</v>
      </c>
    </row>
    <row r="225" spans="1:13" ht="75" x14ac:dyDescent="0.25">
      <c r="A225" s="18" t="s">
        <v>40</v>
      </c>
      <c r="B225" s="15" t="s">
        <v>32</v>
      </c>
      <c r="C225" s="15">
        <v>219</v>
      </c>
      <c r="D225" s="34">
        <v>12</v>
      </c>
      <c r="E225" s="34">
        <v>8125</v>
      </c>
      <c r="F225" s="40" t="s">
        <v>4051</v>
      </c>
      <c r="G225" s="40" t="s">
        <v>4052</v>
      </c>
      <c r="H225" s="40" t="s">
        <v>4053</v>
      </c>
      <c r="I225" s="40" t="s">
        <v>4054</v>
      </c>
      <c r="J225" s="34" t="s">
        <v>31</v>
      </c>
      <c r="K225" s="14">
        <v>6689.73</v>
      </c>
      <c r="L225" s="13">
        <v>1</v>
      </c>
      <c r="M225" s="14">
        <f t="shared" ref="M225:M226" si="61">L225*K225</f>
        <v>6689.73</v>
      </c>
    </row>
    <row r="226" spans="1:13" ht="75" x14ac:dyDescent="0.25">
      <c r="A226" s="18" t="s">
        <v>40</v>
      </c>
      <c r="B226" s="15" t="s">
        <v>89</v>
      </c>
      <c r="C226" s="15">
        <v>220</v>
      </c>
      <c r="D226" s="15">
        <v>1006</v>
      </c>
      <c r="E226" s="15">
        <v>667145</v>
      </c>
      <c r="F226" s="18" t="s">
        <v>4055</v>
      </c>
      <c r="G226" s="18" t="s">
        <v>4056</v>
      </c>
      <c r="H226" s="18" t="s">
        <v>4057</v>
      </c>
      <c r="I226" s="18" t="s">
        <v>4058</v>
      </c>
      <c r="J226" s="15" t="s">
        <v>31</v>
      </c>
      <c r="K226" s="20">
        <v>664.91</v>
      </c>
      <c r="L226" s="39">
        <v>10</v>
      </c>
      <c r="M226" s="20">
        <f t="shared" si="61"/>
        <v>6649.0999999999995</v>
      </c>
    </row>
    <row r="227" spans="1:13" ht="30" x14ac:dyDescent="0.25">
      <c r="A227" s="18" t="s">
        <v>40</v>
      </c>
      <c r="B227" s="15" t="s">
        <v>32</v>
      </c>
      <c r="C227" s="15">
        <v>221</v>
      </c>
      <c r="D227" s="34">
        <v>1002</v>
      </c>
      <c r="E227" s="34">
        <v>909633</v>
      </c>
      <c r="F227" s="40" t="s">
        <v>4064</v>
      </c>
      <c r="G227" s="48">
        <v>1.22E+304</v>
      </c>
      <c r="H227" s="40"/>
      <c r="I227" s="40" t="s">
        <v>4065</v>
      </c>
      <c r="J227" s="34" t="s">
        <v>31</v>
      </c>
      <c r="K227" s="14">
        <v>3303.11</v>
      </c>
      <c r="L227" s="13">
        <v>2</v>
      </c>
      <c r="M227" s="14">
        <f t="shared" ref="M227:M229" si="62">L227*K227</f>
        <v>6606.22</v>
      </c>
    </row>
    <row r="228" spans="1:13" ht="75" x14ac:dyDescent="0.25">
      <c r="A228" s="18" t="s">
        <v>40</v>
      </c>
      <c r="B228" s="15" t="s">
        <v>89</v>
      </c>
      <c r="C228" s="15">
        <v>222</v>
      </c>
      <c r="D228" s="15">
        <v>1002</v>
      </c>
      <c r="E228" s="15">
        <v>258489</v>
      </c>
      <c r="F228" s="18" t="s">
        <v>90</v>
      </c>
      <c r="G228" s="18" t="s">
        <v>4066</v>
      </c>
      <c r="H228" s="18" t="s">
        <v>4067</v>
      </c>
      <c r="I228" s="18" t="s">
        <v>4068</v>
      </c>
      <c r="J228" s="15" t="s">
        <v>73</v>
      </c>
      <c r="K228" s="20">
        <v>6604.66</v>
      </c>
      <c r="L228" s="39">
        <v>1</v>
      </c>
      <c r="M228" s="20">
        <f t="shared" si="62"/>
        <v>6604.66</v>
      </c>
    </row>
    <row r="229" spans="1:13" ht="45" x14ac:dyDescent="0.25">
      <c r="A229" s="18" t="s">
        <v>40</v>
      </c>
      <c r="B229" s="15" t="s">
        <v>89</v>
      </c>
      <c r="C229" s="15">
        <v>223</v>
      </c>
      <c r="D229" s="15">
        <v>1002</v>
      </c>
      <c r="E229" s="15">
        <v>994023</v>
      </c>
      <c r="F229" s="18" t="s">
        <v>4069</v>
      </c>
      <c r="G229" s="18" t="s">
        <v>4070</v>
      </c>
      <c r="H229" s="18" t="s">
        <v>4071</v>
      </c>
      <c r="I229" s="18" t="s">
        <v>4072</v>
      </c>
      <c r="J229" s="15" t="s">
        <v>31</v>
      </c>
      <c r="K229" s="20">
        <v>173.7</v>
      </c>
      <c r="L229" s="39">
        <v>38</v>
      </c>
      <c r="M229" s="20">
        <f t="shared" si="62"/>
        <v>6600.5999999999995</v>
      </c>
    </row>
    <row r="230" spans="1:13" ht="30" x14ac:dyDescent="0.25">
      <c r="A230" s="18" t="s">
        <v>40</v>
      </c>
      <c r="B230" s="15" t="s">
        <v>32</v>
      </c>
      <c r="C230" s="15">
        <v>224</v>
      </c>
      <c r="D230" s="34">
        <v>1001</v>
      </c>
      <c r="E230" s="34">
        <v>230913</v>
      </c>
      <c r="F230" s="40" t="s">
        <v>1448</v>
      </c>
      <c r="G230" s="40" t="s">
        <v>4085</v>
      </c>
      <c r="H230" s="40" t="s">
        <v>4086</v>
      </c>
      <c r="I230" s="40"/>
      <c r="J230" s="34" t="s">
        <v>31</v>
      </c>
      <c r="K230" s="14">
        <v>503.18</v>
      </c>
      <c r="L230" s="13">
        <v>13</v>
      </c>
      <c r="M230" s="14">
        <f>L230*K230</f>
        <v>6541.34</v>
      </c>
    </row>
    <row r="231" spans="1:13" ht="45" x14ac:dyDescent="0.25">
      <c r="A231" s="18" t="s">
        <v>40</v>
      </c>
      <c r="B231" s="15" t="s">
        <v>119</v>
      </c>
      <c r="C231" s="15">
        <v>225</v>
      </c>
      <c r="D231" s="15">
        <v>1002</v>
      </c>
      <c r="E231" s="15">
        <v>966054</v>
      </c>
      <c r="F231" s="18" t="s">
        <v>4098</v>
      </c>
      <c r="G231" s="18" t="s">
        <v>4099</v>
      </c>
      <c r="H231" s="18" t="s">
        <v>4100</v>
      </c>
      <c r="I231" s="18">
        <v>1338</v>
      </c>
      <c r="J231" s="15" t="s">
        <v>4101</v>
      </c>
      <c r="K231" s="20">
        <v>14.3</v>
      </c>
      <c r="L231" s="39">
        <v>455</v>
      </c>
      <c r="M231" s="20">
        <f>K231*L231</f>
        <v>6506.5</v>
      </c>
    </row>
    <row r="232" spans="1:13" ht="90" x14ac:dyDescent="0.25">
      <c r="A232" s="18" t="s">
        <v>40</v>
      </c>
      <c r="B232" s="15" t="s">
        <v>89</v>
      </c>
      <c r="C232" s="15">
        <v>226</v>
      </c>
      <c r="D232" s="15">
        <v>1006</v>
      </c>
      <c r="E232" s="15">
        <v>244258</v>
      </c>
      <c r="F232" s="18" t="s">
        <v>931</v>
      </c>
      <c r="G232" s="18" t="s">
        <v>4107</v>
      </c>
      <c r="H232" s="18" t="s">
        <v>4108</v>
      </c>
      <c r="I232" s="18" t="s">
        <v>4109</v>
      </c>
      <c r="J232" s="15" t="s">
        <v>73</v>
      </c>
      <c r="K232" s="20">
        <v>323.63</v>
      </c>
      <c r="L232" s="39">
        <v>20</v>
      </c>
      <c r="M232" s="20">
        <f t="shared" ref="M232:M233" si="63">L232*K232</f>
        <v>6472.6</v>
      </c>
    </row>
    <row r="233" spans="1:13" ht="45" x14ac:dyDescent="0.25">
      <c r="A233" s="18" t="s">
        <v>40</v>
      </c>
      <c r="B233" s="15" t="s">
        <v>89</v>
      </c>
      <c r="C233" s="15">
        <v>227</v>
      </c>
      <c r="D233" s="15">
        <v>12</v>
      </c>
      <c r="E233" s="15">
        <v>994307</v>
      </c>
      <c r="F233" s="18" t="s">
        <v>1490</v>
      </c>
      <c r="G233" s="18" t="s">
        <v>3666</v>
      </c>
      <c r="H233" s="18" t="s">
        <v>3667</v>
      </c>
      <c r="I233" s="18" t="s">
        <v>3668</v>
      </c>
      <c r="J233" s="15" t="s">
        <v>73</v>
      </c>
      <c r="K233" s="20">
        <v>3231.9</v>
      </c>
      <c r="L233" s="39">
        <v>2</v>
      </c>
      <c r="M233" s="20">
        <f t="shared" si="63"/>
        <v>6463.8</v>
      </c>
    </row>
    <row r="234" spans="1:13" ht="75" x14ac:dyDescent="0.25">
      <c r="A234" s="18" t="s">
        <v>40</v>
      </c>
      <c r="B234" s="15" t="s">
        <v>89</v>
      </c>
      <c r="C234" s="15">
        <v>228</v>
      </c>
      <c r="D234" s="15">
        <v>1002</v>
      </c>
      <c r="E234" s="15">
        <v>994113</v>
      </c>
      <c r="F234" s="18" t="s">
        <v>4125</v>
      </c>
      <c r="G234" s="18" t="s">
        <v>4126</v>
      </c>
      <c r="H234" s="18" t="s">
        <v>4127</v>
      </c>
      <c r="I234" s="18" t="s">
        <v>4128</v>
      </c>
      <c r="J234" s="15" t="s">
        <v>31</v>
      </c>
      <c r="K234" s="20">
        <v>6.94</v>
      </c>
      <c r="L234" s="39">
        <v>921</v>
      </c>
      <c r="M234" s="20">
        <f>L234*K234</f>
        <v>6391.7400000000007</v>
      </c>
    </row>
    <row r="235" spans="1:13" ht="30" x14ac:dyDescent="0.25">
      <c r="A235" s="18" t="s">
        <v>40</v>
      </c>
      <c r="B235" s="15" t="s">
        <v>32</v>
      </c>
      <c r="C235" s="15">
        <v>229</v>
      </c>
      <c r="D235" s="34">
        <v>1002</v>
      </c>
      <c r="E235" s="34">
        <v>988320</v>
      </c>
      <c r="F235" s="40" t="s">
        <v>3834</v>
      </c>
      <c r="G235" s="40" t="s">
        <v>4144</v>
      </c>
      <c r="H235" s="40" t="s">
        <v>4145</v>
      </c>
      <c r="I235" s="40" t="s">
        <v>1958</v>
      </c>
      <c r="J235" s="34" t="s">
        <v>31</v>
      </c>
      <c r="K235" s="14">
        <v>3148.39</v>
      </c>
      <c r="L235" s="13">
        <v>2</v>
      </c>
      <c r="M235" s="14">
        <f t="shared" ref="M235" si="64">L235*K235</f>
        <v>6296.78</v>
      </c>
    </row>
    <row r="236" spans="1:13" ht="30" x14ac:dyDescent="0.25">
      <c r="A236" s="18" t="s">
        <v>40</v>
      </c>
      <c r="B236" s="15" t="s">
        <v>32</v>
      </c>
      <c r="C236" s="15">
        <v>230</v>
      </c>
      <c r="D236" s="34">
        <v>1002</v>
      </c>
      <c r="E236" s="34">
        <v>920390</v>
      </c>
      <c r="F236" s="40" t="s">
        <v>3357</v>
      </c>
      <c r="G236" s="40"/>
      <c r="H236" s="40"/>
      <c r="I236" s="40" t="s">
        <v>4163</v>
      </c>
      <c r="J236" s="34" t="s">
        <v>31</v>
      </c>
      <c r="K236" s="14">
        <v>0.65</v>
      </c>
      <c r="L236" s="13">
        <v>9329</v>
      </c>
      <c r="M236" s="14">
        <f>L236*K236</f>
        <v>6063.85</v>
      </c>
    </row>
    <row r="237" spans="1:13" ht="30" x14ac:dyDescent="0.25">
      <c r="A237" s="18" t="s">
        <v>40</v>
      </c>
      <c r="B237" s="15" t="s">
        <v>32</v>
      </c>
      <c r="C237" s="15">
        <v>231</v>
      </c>
      <c r="D237" s="34">
        <v>12</v>
      </c>
      <c r="E237" s="34">
        <v>909766</v>
      </c>
      <c r="F237" s="40" t="s">
        <v>4166</v>
      </c>
      <c r="G237" s="40" t="s">
        <v>4167</v>
      </c>
      <c r="H237" s="40" t="s">
        <v>4168</v>
      </c>
      <c r="I237" s="40" t="s">
        <v>3797</v>
      </c>
      <c r="J237" s="34" t="s">
        <v>31</v>
      </c>
      <c r="K237" s="14">
        <v>159.22</v>
      </c>
      <c r="L237" s="13">
        <v>38</v>
      </c>
      <c r="M237" s="14">
        <f>L237*K237</f>
        <v>6050.36</v>
      </c>
    </row>
    <row r="238" spans="1:13" ht="45" x14ac:dyDescent="0.25">
      <c r="A238" s="18" t="s">
        <v>40</v>
      </c>
      <c r="B238" s="15" t="s">
        <v>27</v>
      </c>
      <c r="C238" s="15">
        <v>232</v>
      </c>
      <c r="D238" s="15">
        <v>1006</v>
      </c>
      <c r="E238" s="15">
        <v>927058</v>
      </c>
      <c r="F238" s="18" t="s">
        <v>4183</v>
      </c>
      <c r="G238" s="18" t="s">
        <v>4184</v>
      </c>
      <c r="H238" s="18" t="s">
        <v>4185</v>
      </c>
      <c r="I238" s="18" t="s">
        <v>4186</v>
      </c>
      <c r="J238" s="15" t="s">
        <v>31</v>
      </c>
      <c r="K238" s="20">
        <v>1995.32</v>
      </c>
      <c r="L238" s="39">
        <v>3</v>
      </c>
      <c r="M238" s="20">
        <f>L238*K238</f>
        <v>5985.96</v>
      </c>
    </row>
    <row r="239" spans="1:13" ht="45" x14ac:dyDescent="0.25">
      <c r="A239" s="18" t="s">
        <v>40</v>
      </c>
      <c r="B239" s="15" t="s">
        <v>89</v>
      </c>
      <c r="C239" s="15">
        <v>233</v>
      </c>
      <c r="D239" s="15">
        <v>1002</v>
      </c>
      <c r="E239" s="15">
        <v>994010</v>
      </c>
      <c r="F239" s="18" t="s">
        <v>931</v>
      </c>
      <c r="G239" s="18" t="s">
        <v>4187</v>
      </c>
      <c r="H239" s="18" t="s">
        <v>4188</v>
      </c>
      <c r="I239" s="18" t="s">
        <v>4189</v>
      </c>
      <c r="J239" s="15" t="s">
        <v>31</v>
      </c>
      <c r="K239" s="20">
        <v>31.65</v>
      </c>
      <c r="L239" s="39">
        <v>189</v>
      </c>
      <c r="M239" s="20">
        <f>L239*K239</f>
        <v>5981.8499999999995</v>
      </c>
    </row>
    <row r="240" spans="1:13" ht="75" x14ac:dyDescent="0.25">
      <c r="A240" s="18" t="s">
        <v>40</v>
      </c>
      <c r="B240" s="15" t="s">
        <v>89</v>
      </c>
      <c r="C240" s="15">
        <v>234</v>
      </c>
      <c r="D240" s="15">
        <v>1001</v>
      </c>
      <c r="E240" s="15">
        <v>994384</v>
      </c>
      <c r="F240" s="18" t="s">
        <v>514</v>
      </c>
      <c r="G240" s="18" t="s">
        <v>4190</v>
      </c>
      <c r="H240" s="18" t="s">
        <v>4191</v>
      </c>
      <c r="I240" s="18" t="s">
        <v>4192</v>
      </c>
      <c r="J240" s="15" t="s">
        <v>31</v>
      </c>
      <c r="K240" s="20">
        <v>314.72000000000003</v>
      </c>
      <c r="L240" s="39">
        <v>19</v>
      </c>
      <c r="M240" s="20">
        <f>L240*K240</f>
        <v>5979.68</v>
      </c>
    </row>
    <row r="241" spans="1:13" ht="90" x14ac:dyDescent="0.25">
      <c r="A241" s="18" t="s">
        <v>40</v>
      </c>
      <c r="B241" s="15" t="s">
        <v>32</v>
      </c>
      <c r="C241" s="15">
        <v>235</v>
      </c>
      <c r="D241" s="34">
        <v>1002</v>
      </c>
      <c r="E241" s="34">
        <v>903029</v>
      </c>
      <c r="F241" s="40" t="s">
        <v>1058</v>
      </c>
      <c r="G241" s="40" t="s">
        <v>4205</v>
      </c>
      <c r="H241" s="40" t="s">
        <v>4206</v>
      </c>
      <c r="I241" s="40" t="s">
        <v>4207</v>
      </c>
      <c r="J241" s="34" t="s">
        <v>31</v>
      </c>
      <c r="K241" s="14">
        <v>2954.98</v>
      </c>
      <c r="L241" s="13">
        <v>2</v>
      </c>
      <c r="M241" s="14">
        <f t="shared" ref="M241:M242" si="65">L241*K241</f>
        <v>5909.96</v>
      </c>
    </row>
    <row r="242" spans="1:13" ht="75" x14ac:dyDescent="0.25">
      <c r="A242" s="18" t="s">
        <v>40</v>
      </c>
      <c r="B242" s="15" t="s">
        <v>89</v>
      </c>
      <c r="C242" s="15">
        <v>236</v>
      </c>
      <c r="D242" s="15">
        <v>1006</v>
      </c>
      <c r="E242" s="15">
        <v>994297</v>
      </c>
      <c r="F242" s="18" t="s">
        <v>4216</v>
      </c>
      <c r="G242" s="18" t="s">
        <v>4217</v>
      </c>
      <c r="H242" s="18" t="s">
        <v>4218</v>
      </c>
      <c r="I242" s="18" t="s">
        <v>4219</v>
      </c>
      <c r="J242" s="15" t="s">
        <v>31</v>
      </c>
      <c r="K242" s="20">
        <v>187.9</v>
      </c>
      <c r="L242" s="39">
        <v>31</v>
      </c>
      <c r="M242" s="20">
        <f t="shared" si="65"/>
        <v>5824.9000000000005</v>
      </c>
    </row>
    <row r="243" spans="1:13" ht="105" x14ac:dyDescent="0.25">
      <c r="A243" s="18" t="s">
        <v>40</v>
      </c>
      <c r="B243" s="15" t="s">
        <v>89</v>
      </c>
      <c r="C243" s="15">
        <v>237</v>
      </c>
      <c r="D243" s="15">
        <v>1001</v>
      </c>
      <c r="E243" s="15">
        <v>994118</v>
      </c>
      <c r="F243" s="18" t="s">
        <v>828</v>
      </c>
      <c r="G243" s="18" t="s">
        <v>1679</v>
      </c>
      <c r="H243" s="18" t="s">
        <v>4230</v>
      </c>
      <c r="I243" s="18" t="s">
        <v>4231</v>
      </c>
      <c r="J243" s="15" t="s">
        <v>31</v>
      </c>
      <c r="K243" s="20">
        <v>2848.54</v>
      </c>
      <c r="L243" s="39">
        <v>2</v>
      </c>
      <c r="M243" s="20">
        <f t="shared" ref="M243:M244" si="66">L243*K243</f>
        <v>5697.08</v>
      </c>
    </row>
    <row r="244" spans="1:13" ht="30" x14ac:dyDescent="0.25">
      <c r="A244" s="18" t="s">
        <v>40</v>
      </c>
      <c r="B244" s="15" t="s">
        <v>89</v>
      </c>
      <c r="C244" s="15">
        <v>238</v>
      </c>
      <c r="D244" s="15">
        <v>1006</v>
      </c>
      <c r="E244" s="15">
        <v>994111</v>
      </c>
      <c r="F244" s="18" t="s">
        <v>1320</v>
      </c>
      <c r="G244" s="18"/>
      <c r="H244" s="18" t="s">
        <v>1321</v>
      </c>
      <c r="I244" s="18" t="s">
        <v>1322</v>
      </c>
      <c r="J244" s="15" t="s">
        <v>31</v>
      </c>
      <c r="K244" s="20">
        <v>2845.48</v>
      </c>
      <c r="L244" s="39">
        <v>2</v>
      </c>
      <c r="M244" s="20">
        <f t="shared" si="66"/>
        <v>5690.96</v>
      </c>
    </row>
    <row r="245" spans="1:13" ht="30" x14ac:dyDescent="0.25">
      <c r="A245" s="18" t="s">
        <v>40</v>
      </c>
      <c r="B245" s="15" t="s">
        <v>32</v>
      </c>
      <c r="C245" s="15">
        <v>239</v>
      </c>
      <c r="D245" s="34">
        <v>1001</v>
      </c>
      <c r="E245" s="34">
        <v>940119</v>
      </c>
      <c r="F245" s="40" t="s">
        <v>3640</v>
      </c>
      <c r="G245" s="40" t="s">
        <v>4271</v>
      </c>
      <c r="H245" s="40" t="s">
        <v>4272</v>
      </c>
      <c r="I245" s="40"/>
      <c r="J245" s="34" t="s">
        <v>31</v>
      </c>
      <c r="K245" s="14">
        <v>1111.03</v>
      </c>
      <c r="L245" s="13">
        <v>5</v>
      </c>
      <c r="M245" s="14">
        <f t="shared" ref="M245" si="67">L245*K245</f>
        <v>5555.15</v>
      </c>
    </row>
    <row r="246" spans="1:13" ht="30" x14ac:dyDescent="0.25">
      <c r="A246" s="18" t="s">
        <v>40</v>
      </c>
      <c r="B246" s="15" t="s">
        <v>27</v>
      </c>
      <c r="C246" s="15">
        <v>240</v>
      </c>
      <c r="D246" s="15">
        <v>1002</v>
      </c>
      <c r="E246" s="15">
        <v>910080</v>
      </c>
      <c r="F246" s="18" t="s">
        <v>4293</v>
      </c>
      <c r="G246" s="18" t="s">
        <v>4294</v>
      </c>
      <c r="H246" s="18" t="s">
        <v>4295</v>
      </c>
      <c r="I246" s="18" t="s">
        <v>4296</v>
      </c>
      <c r="J246" s="15" t="s">
        <v>31</v>
      </c>
      <c r="K246" s="20">
        <v>1083.99</v>
      </c>
      <c r="L246" s="39">
        <v>5</v>
      </c>
      <c r="M246" s="20">
        <f t="shared" ref="M246:M253" si="68">L246*K246</f>
        <v>5419.95</v>
      </c>
    </row>
    <row r="247" spans="1:13" ht="90" x14ac:dyDescent="0.25">
      <c r="A247" s="18" t="s">
        <v>40</v>
      </c>
      <c r="B247" s="15" t="s">
        <v>89</v>
      </c>
      <c r="C247" s="15">
        <v>241</v>
      </c>
      <c r="D247" s="15">
        <v>1001</v>
      </c>
      <c r="E247" s="15">
        <v>994399</v>
      </c>
      <c r="F247" s="18" t="s">
        <v>90</v>
      </c>
      <c r="G247" s="18" t="s">
        <v>4297</v>
      </c>
      <c r="H247" s="18" t="s">
        <v>4298</v>
      </c>
      <c r="I247" s="18" t="s">
        <v>4299</v>
      </c>
      <c r="J247" s="15" t="s">
        <v>31</v>
      </c>
      <c r="K247" s="20">
        <v>539.84</v>
      </c>
      <c r="L247" s="39">
        <v>10</v>
      </c>
      <c r="M247" s="20">
        <f t="shared" si="68"/>
        <v>5398.4000000000005</v>
      </c>
    </row>
    <row r="248" spans="1:13" ht="60" x14ac:dyDescent="0.25">
      <c r="A248" s="18" t="s">
        <v>40</v>
      </c>
      <c r="B248" s="15" t="s">
        <v>89</v>
      </c>
      <c r="C248" s="15">
        <v>242</v>
      </c>
      <c r="D248" s="15">
        <v>12</v>
      </c>
      <c r="E248" s="15">
        <v>994004</v>
      </c>
      <c r="F248" s="18" t="s">
        <v>734</v>
      </c>
      <c r="G248" s="18" t="s">
        <v>4313</v>
      </c>
      <c r="H248" s="18" t="s">
        <v>4314</v>
      </c>
      <c r="I248" s="18" t="s">
        <v>4315</v>
      </c>
      <c r="J248" s="15" t="s">
        <v>31</v>
      </c>
      <c r="K248" s="20">
        <v>1782.71</v>
      </c>
      <c r="L248" s="39">
        <v>3</v>
      </c>
      <c r="M248" s="20">
        <f t="shared" si="68"/>
        <v>5348.13</v>
      </c>
    </row>
    <row r="249" spans="1:13" ht="30" x14ac:dyDescent="0.25">
      <c r="A249" s="18" t="s">
        <v>40</v>
      </c>
      <c r="B249" s="15" t="s">
        <v>32</v>
      </c>
      <c r="C249" s="15">
        <v>243</v>
      </c>
      <c r="D249" s="34">
        <v>1002</v>
      </c>
      <c r="E249" s="34">
        <v>939923</v>
      </c>
      <c r="F249" s="40" t="s">
        <v>1640</v>
      </c>
      <c r="G249" s="40" t="s">
        <v>4316</v>
      </c>
      <c r="H249" s="40" t="s">
        <v>4317</v>
      </c>
      <c r="I249" s="40" t="s">
        <v>1630</v>
      </c>
      <c r="J249" s="34" t="s">
        <v>31</v>
      </c>
      <c r="K249" s="14">
        <v>296.44</v>
      </c>
      <c r="L249" s="13">
        <v>18</v>
      </c>
      <c r="M249" s="14">
        <f t="shared" si="68"/>
        <v>5335.92</v>
      </c>
    </row>
    <row r="250" spans="1:13" ht="75" x14ac:dyDescent="0.25">
      <c r="A250" s="18" t="s">
        <v>40</v>
      </c>
      <c r="B250" s="15" t="s">
        <v>89</v>
      </c>
      <c r="C250" s="15">
        <v>244</v>
      </c>
      <c r="D250" s="15">
        <v>1002</v>
      </c>
      <c r="E250" s="15">
        <v>667145</v>
      </c>
      <c r="F250" s="18" t="s">
        <v>4055</v>
      </c>
      <c r="G250" s="18" t="s">
        <v>4056</v>
      </c>
      <c r="H250" s="18" t="s">
        <v>4057</v>
      </c>
      <c r="I250" s="18" t="s">
        <v>4058</v>
      </c>
      <c r="J250" s="15" t="s">
        <v>31</v>
      </c>
      <c r="K250" s="20">
        <v>664.91</v>
      </c>
      <c r="L250" s="39">
        <v>8</v>
      </c>
      <c r="M250" s="20">
        <f t="shared" si="68"/>
        <v>5319.28</v>
      </c>
    </row>
    <row r="251" spans="1:13" ht="60" x14ac:dyDescent="0.25">
      <c r="A251" s="18" t="s">
        <v>40</v>
      </c>
      <c r="B251" s="15" t="s">
        <v>89</v>
      </c>
      <c r="C251" s="15">
        <v>245</v>
      </c>
      <c r="D251" s="15">
        <v>12</v>
      </c>
      <c r="E251" s="15">
        <v>994016</v>
      </c>
      <c r="F251" s="18" t="s">
        <v>931</v>
      </c>
      <c r="G251" s="18" t="s">
        <v>3620</v>
      </c>
      <c r="H251" s="18" t="s">
        <v>4319</v>
      </c>
      <c r="I251" s="18" t="s">
        <v>4320</v>
      </c>
      <c r="J251" s="15" t="s">
        <v>31</v>
      </c>
      <c r="K251" s="20">
        <v>589.49</v>
      </c>
      <c r="L251" s="39">
        <v>9</v>
      </c>
      <c r="M251" s="20">
        <f t="shared" si="68"/>
        <v>5305.41</v>
      </c>
    </row>
    <row r="252" spans="1:13" ht="75" x14ac:dyDescent="0.25">
      <c r="A252" s="18" t="s">
        <v>40</v>
      </c>
      <c r="B252" s="15" t="s">
        <v>89</v>
      </c>
      <c r="C252" s="15">
        <v>246</v>
      </c>
      <c r="D252" s="15">
        <v>1001</v>
      </c>
      <c r="E252" s="15">
        <v>255890</v>
      </c>
      <c r="F252" s="18" t="s">
        <v>1209</v>
      </c>
      <c r="G252" s="18" t="s">
        <v>4323</v>
      </c>
      <c r="H252" s="18" t="s">
        <v>4324</v>
      </c>
      <c r="I252" s="18" t="s">
        <v>4325</v>
      </c>
      <c r="J252" s="15" t="s">
        <v>73</v>
      </c>
      <c r="K252" s="20">
        <v>5280.93</v>
      </c>
      <c r="L252" s="39">
        <v>1</v>
      </c>
      <c r="M252" s="20">
        <f t="shared" si="68"/>
        <v>5280.93</v>
      </c>
    </row>
    <row r="253" spans="1:13" ht="30" x14ac:dyDescent="0.25">
      <c r="A253" s="18" t="s">
        <v>40</v>
      </c>
      <c r="B253" s="15" t="s">
        <v>119</v>
      </c>
      <c r="C253" s="15">
        <v>247</v>
      </c>
      <c r="D253" s="15">
        <v>12</v>
      </c>
      <c r="E253" s="15">
        <v>912520</v>
      </c>
      <c r="F253" s="18" t="s">
        <v>3346</v>
      </c>
      <c r="G253" s="18" t="s">
        <v>4328</v>
      </c>
      <c r="H253" s="18" t="s">
        <v>4329</v>
      </c>
      <c r="I253" s="18" t="s">
        <v>4330</v>
      </c>
      <c r="J253" s="15" t="s">
        <v>31</v>
      </c>
      <c r="K253" s="20">
        <v>5241.6899999999996</v>
      </c>
      <c r="L253" s="39">
        <v>1</v>
      </c>
      <c r="M253" s="20">
        <f t="shared" si="68"/>
        <v>5241.6899999999996</v>
      </c>
    </row>
    <row r="254" spans="1:13" ht="30" x14ac:dyDescent="0.25">
      <c r="A254" s="18" t="s">
        <v>40</v>
      </c>
      <c r="B254" s="15" t="s">
        <v>32</v>
      </c>
      <c r="C254" s="15">
        <v>248</v>
      </c>
      <c r="D254" s="34">
        <v>1002</v>
      </c>
      <c r="E254" s="34">
        <v>999192</v>
      </c>
      <c r="F254" s="40" t="s">
        <v>4336</v>
      </c>
      <c r="G254" s="40"/>
      <c r="H254" s="40" t="s">
        <v>4337</v>
      </c>
      <c r="I254" s="40" t="s">
        <v>4338</v>
      </c>
      <c r="J254" s="34" t="s">
        <v>31</v>
      </c>
      <c r="K254" s="14">
        <v>2605.37</v>
      </c>
      <c r="L254" s="13">
        <v>2</v>
      </c>
      <c r="M254" s="14">
        <f>L254*K254</f>
        <v>5210.74</v>
      </c>
    </row>
    <row r="255" spans="1:13" ht="45" x14ac:dyDescent="0.25">
      <c r="A255" s="18" t="s">
        <v>40</v>
      </c>
      <c r="B255" s="15" t="s">
        <v>32</v>
      </c>
      <c r="C255" s="15">
        <v>249</v>
      </c>
      <c r="D255" s="34">
        <v>1002</v>
      </c>
      <c r="E255" s="34">
        <v>903791</v>
      </c>
      <c r="F255" s="40" t="s">
        <v>4339</v>
      </c>
      <c r="G255" s="40"/>
      <c r="H255" s="40" t="s">
        <v>4340</v>
      </c>
      <c r="I255" s="40" t="s">
        <v>4341</v>
      </c>
      <c r="J255" s="34" t="s">
        <v>73</v>
      </c>
      <c r="K255" s="14">
        <v>2605.37</v>
      </c>
      <c r="L255" s="13">
        <v>2</v>
      </c>
      <c r="M255" s="14">
        <f>L255*K255</f>
        <v>5210.74</v>
      </c>
    </row>
    <row r="256" spans="1:13" ht="30" x14ac:dyDescent="0.25">
      <c r="A256" s="18" t="s">
        <v>40</v>
      </c>
      <c r="B256" s="15" t="s">
        <v>119</v>
      </c>
      <c r="C256" s="15">
        <v>250</v>
      </c>
      <c r="D256" s="15">
        <v>1002</v>
      </c>
      <c r="E256" s="15">
        <v>909749</v>
      </c>
      <c r="F256" s="18" t="s">
        <v>4346</v>
      </c>
      <c r="G256" s="18"/>
      <c r="H256" s="18" t="s">
        <v>4347</v>
      </c>
      <c r="I256" s="18" t="s">
        <v>4348</v>
      </c>
      <c r="J256" s="15" t="s">
        <v>31</v>
      </c>
      <c r="K256" s="20">
        <v>648.07000000000005</v>
      </c>
      <c r="L256" s="39">
        <v>8</v>
      </c>
      <c r="M256" s="20">
        <f t="shared" ref="M256" si="69">L256*K256</f>
        <v>5184.5600000000004</v>
      </c>
    </row>
    <row r="257" spans="1:13" ht="30" x14ac:dyDescent="0.25">
      <c r="A257" s="18" t="s">
        <v>40</v>
      </c>
      <c r="B257" s="15" t="s">
        <v>89</v>
      </c>
      <c r="C257" s="15">
        <v>251</v>
      </c>
      <c r="D257" s="15">
        <v>1002</v>
      </c>
      <c r="E257" s="15">
        <v>994267</v>
      </c>
      <c r="F257" s="18" t="s">
        <v>931</v>
      </c>
      <c r="G257" s="18" t="s">
        <v>4367</v>
      </c>
      <c r="H257" s="18" t="s">
        <v>4368</v>
      </c>
      <c r="I257" s="18" t="s">
        <v>4369</v>
      </c>
      <c r="J257" s="15" t="s">
        <v>31</v>
      </c>
      <c r="K257" s="20">
        <v>1029.83</v>
      </c>
      <c r="L257" s="39">
        <v>5</v>
      </c>
      <c r="M257" s="20">
        <f>L257*K257</f>
        <v>5149.1499999999996</v>
      </c>
    </row>
    <row r="258" spans="1:13" ht="60" x14ac:dyDescent="0.25">
      <c r="A258" s="18" t="s">
        <v>40</v>
      </c>
      <c r="B258" s="15" t="s">
        <v>89</v>
      </c>
      <c r="C258" s="15">
        <v>252</v>
      </c>
      <c r="D258" s="15">
        <v>1001</v>
      </c>
      <c r="E258" s="15">
        <v>3033</v>
      </c>
      <c r="F258" s="18" t="s">
        <v>90</v>
      </c>
      <c r="G258" s="18" t="s">
        <v>2631</v>
      </c>
      <c r="H258" s="18" t="s">
        <v>4376</v>
      </c>
      <c r="I258" s="18" t="s">
        <v>4377</v>
      </c>
      <c r="J258" s="15" t="s">
        <v>73</v>
      </c>
      <c r="K258" s="20">
        <v>464.8</v>
      </c>
      <c r="L258" s="39">
        <v>11</v>
      </c>
      <c r="M258" s="20">
        <f>L258*K258</f>
        <v>5112.8</v>
      </c>
    </row>
    <row r="259" spans="1:13" ht="60" x14ac:dyDescent="0.25">
      <c r="A259" s="18" t="s">
        <v>40</v>
      </c>
      <c r="B259" s="15" t="s">
        <v>89</v>
      </c>
      <c r="C259" s="15">
        <v>253</v>
      </c>
      <c r="D259" s="15">
        <v>1002</v>
      </c>
      <c r="E259" s="15">
        <v>994014</v>
      </c>
      <c r="F259" s="18" t="s">
        <v>931</v>
      </c>
      <c r="G259" s="18" t="s">
        <v>4426</v>
      </c>
      <c r="H259" s="18" t="s">
        <v>4427</v>
      </c>
      <c r="I259" s="18" t="s">
        <v>4428</v>
      </c>
      <c r="J259" s="15" t="s">
        <v>31</v>
      </c>
      <c r="K259" s="20">
        <v>693.41</v>
      </c>
      <c r="L259" s="39">
        <v>7</v>
      </c>
      <c r="M259" s="20">
        <f t="shared" ref="M259:M264" si="70">L259*K259</f>
        <v>4853.87</v>
      </c>
    </row>
    <row r="260" spans="1:13" ht="60" x14ac:dyDescent="0.25">
      <c r="A260" s="18" t="s">
        <v>40</v>
      </c>
      <c r="B260" s="15" t="s">
        <v>89</v>
      </c>
      <c r="C260" s="15">
        <v>254</v>
      </c>
      <c r="D260" s="15">
        <v>1006</v>
      </c>
      <c r="E260" s="15">
        <v>277683</v>
      </c>
      <c r="F260" s="18" t="s">
        <v>4429</v>
      </c>
      <c r="G260" s="18" t="s">
        <v>4430</v>
      </c>
      <c r="H260" s="18" t="s">
        <v>4431</v>
      </c>
      <c r="I260" s="18" t="s">
        <v>4432</v>
      </c>
      <c r="J260" s="15" t="s">
        <v>31</v>
      </c>
      <c r="K260" s="20">
        <v>4833.33</v>
      </c>
      <c r="L260" s="39">
        <v>1</v>
      </c>
      <c r="M260" s="20">
        <f t="shared" si="70"/>
        <v>4833.33</v>
      </c>
    </row>
    <row r="261" spans="1:13" ht="60" x14ac:dyDescent="0.25">
      <c r="A261" s="18" t="s">
        <v>40</v>
      </c>
      <c r="B261" s="15" t="s">
        <v>89</v>
      </c>
      <c r="C261" s="15">
        <v>255</v>
      </c>
      <c r="D261" s="15">
        <v>1006</v>
      </c>
      <c r="E261" s="15">
        <v>994225</v>
      </c>
      <c r="F261" s="18" t="s">
        <v>931</v>
      </c>
      <c r="G261" s="18" t="s">
        <v>3147</v>
      </c>
      <c r="H261" s="18" t="s">
        <v>3148</v>
      </c>
      <c r="I261" s="18" t="s">
        <v>3149</v>
      </c>
      <c r="J261" s="15" t="s">
        <v>31</v>
      </c>
      <c r="K261" s="20">
        <v>957.77</v>
      </c>
      <c r="L261" s="39">
        <v>5</v>
      </c>
      <c r="M261" s="20">
        <f t="shared" si="70"/>
        <v>4788.8500000000004</v>
      </c>
    </row>
    <row r="262" spans="1:13" ht="60" x14ac:dyDescent="0.25">
      <c r="A262" s="18" t="s">
        <v>40</v>
      </c>
      <c r="B262" s="15" t="s">
        <v>89</v>
      </c>
      <c r="C262" s="15">
        <v>256</v>
      </c>
      <c r="D262" s="15">
        <v>1001</v>
      </c>
      <c r="E262" s="15">
        <v>994393</v>
      </c>
      <c r="F262" s="18" t="s">
        <v>1209</v>
      </c>
      <c r="G262" s="18" t="s">
        <v>2841</v>
      </c>
      <c r="H262" s="18" t="s">
        <v>2842</v>
      </c>
      <c r="I262" s="18" t="s">
        <v>2843</v>
      </c>
      <c r="J262" s="15" t="s">
        <v>31</v>
      </c>
      <c r="K262" s="20">
        <v>4777.34</v>
      </c>
      <c r="L262" s="39">
        <v>1</v>
      </c>
      <c r="M262" s="20">
        <f t="shared" si="70"/>
        <v>4777.34</v>
      </c>
    </row>
    <row r="263" spans="1:13" ht="30" x14ac:dyDescent="0.25">
      <c r="A263" s="18" t="s">
        <v>40</v>
      </c>
      <c r="B263" s="15" t="s">
        <v>32</v>
      </c>
      <c r="C263" s="15">
        <v>257</v>
      </c>
      <c r="D263" s="34">
        <v>1001</v>
      </c>
      <c r="E263" s="34">
        <v>940966</v>
      </c>
      <c r="F263" s="40" t="s">
        <v>2511</v>
      </c>
      <c r="G263" s="40" t="s">
        <v>4444</v>
      </c>
      <c r="H263" s="40" t="s">
        <v>4445</v>
      </c>
      <c r="I263" s="40"/>
      <c r="J263" s="34" t="s">
        <v>31</v>
      </c>
      <c r="K263" s="14">
        <v>1591.03</v>
      </c>
      <c r="L263" s="13">
        <v>3</v>
      </c>
      <c r="M263" s="14">
        <f t="shared" si="70"/>
        <v>4773.09</v>
      </c>
    </row>
    <row r="264" spans="1:13" ht="30" x14ac:dyDescent="0.25">
      <c r="A264" s="18" t="s">
        <v>40</v>
      </c>
      <c r="B264" s="15" t="s">
        <v>32</v>
      </c>
      <c r="C264" s="15">
        <v>258</v>
      </c>
      <c r="D264" s="34">
        <v>12</v>
      </c>
      <c r="E264" s="34">
        <v>903031</v>
      </c>
      <c r="F264" s="40" t="s">
        <v>1058</v>
      </c>
      <c r="G264" s="40" t="s">
        <v>4451</v>
      </c>
      <c r="H264" s="40"/>
      <c r="I264" s="40" t="s">
        <v>4452</v>
      </c>
      <c r="J264" s="34" t="s">
        <v>31</v>
      </c>
      <c r="K264" s="14">
        <v>4757.24</v>
      </c>
      <c r="L264" s="13">
        <v>1</v>
      </c>
      <c r="M264" s="14">
        <f t="shared" si="70"/>
        <v>4757.24</v>
      </c>
    </row>
    <row r="265" spans="1:13" ht="60" x14ac:dyDescent="0.25">
      <c r="A265" s="18" t="s">
        <v>40</v>
      </c>
      <c r="B265" s="15" t="s">
        <v>89</v>
      </c>
      <c r="C265" s="15">
        <v>259</v>
      </c>
      <c r="D265" s="15">
        <v>1002</v>
      </c>
      <c r="E265" s="15">
        <v>994016</v>
      </c>
      <c r="F265" s="18" t="s">
        <v>931</v>
      </c>
      <c r="G265" s="18" t="s">
        <v>3620</v>
      </c>
      <c r="H265" s="18" t="s">
        <v>4319</v>
      </c>
      <c r="I265" s="18" t="s">
        <v>4320</v>
      </c>
      <c r="J265" s="15" t="s">
        <v>31</v>
      </c>
      <c r="K265" s="20">
        <v>589.79</v>
      </c>
      <c r="L265" s="39">
        <v>8</v>
      </c>
      <c r="M265" s="20">
        <f t="shared" ref="M265" si="71">L265*K265</f>
        <v>4718.32</v>
      </c>
    </row>
    <row r="266" spans="1:13" ht="75" x14ac:dyDescent="0.25">
      <c r="A266" s="18" t="s">
        <v>40</v>
      </c>
      <c r="B266" s="15" t="s">
        <v>89</v>
      </c>
      <c r="C266" s="15">
        <v>260</v>
      </c>
      <c r="D266" s="15">
        <v>12</v>
      </c>
      <c r="E266" s="15">
        <v>247956</v>
      </c>
      <c r="F266" s="18" t="s">
        <v>3810</v>
      </c>
      <c r="G266" s="18" t="s">
        <v>4477</v>
      </c>
      <c r="H266" s="18" t="s">
        <v>4478</v>
      </c>
      <c r="I266" s="18" t="s">
        <v>4479</v>
      </c>
      <c r="J266" s="15" t="s">
        <v>31</v>
      </c>
      <c r="K266" s="20">
        <v>267.42</v>
      </c>
      <c r="L266" s="39">
        <v>17</v>
      </c>
      <c r="M266" s="20">
        <f>L266*K266</f>
        <v>4546.1400000000003</v>
      </c>
    </row>
    <row r="267" spans="1:13" ht="105" x14ac:dyDescent="0.25">
      <c r="A267" s="18" t="s">
        <v>40</v>
      </c>
      <c r="B267" s="15" t="s">
        <v>89</v>
      </c>
      <c r="C267" s="15">
        <v>261</v>
      </c>
      <c r="D267" s="15">
        <v>12</v>
      </c>
      <c r="E267" s="15">
        <v>994410</v>
      </c>
      <c r="F267" s="18" t="s">
        <v>1209</v>
      </c>
      <c r="G267" s="18" t="s">
        <v>4031</v>
      </c>
      <c r="H267" s="18" t="s">
        <v>4032</v>
      </c>
      <c r="I267" s="18" t="s">
        <v>4033</v>
      </c>
      <c r="J267" s="15" t="s">
        <v>31</v>
      </c>
      <c r="K267" s="20">
        <v>2272.9</v>
      </c>
      <c r="L267" s="39">
        <v>2</v>
      </c>
      <c r="M267" s="20">
        <f>L267*K267</f>
        <v>4545.8</v>
      </c>
    </row>
    <row r="268" spans="1:13" ht="60" x14ac:dyDescent="0.25">
      <c r="A268" s="18" t="s">
        <v>40</v>
      </c>
      <c r="B268" s="15" t="s">
        <v>89</v>
      </c>
      <c r="C268" s="15">
        <v>262</v>
      </c>
      <c r="D268" s="15">
        <v>1001</v>
      </c>
      <c r="E268" s="15">
        <v>994442</v>
      </c>
      <c r="F268" s="18" t="s">
        <v>3150</v>
      </c>
      <c r="G268" s="18" t="s">
        <v>4481</v>
      </c>
      <c r="H268" s="18" t="s">
        <v>4482</v>
      </c>
      <c r="I268" s="18" t="s">
        <v>4483</v>
      </c>
      <c r="J268" s="15" t="s">
        <v>73</v>
      </c>
      <c r="K268" s="20">
        <v>4539.92</v>
      </c>
      <c r="L268" s="39">
        <v>1</v>
      </c>
      <c r="M268" s="20">
        <f>L268*K268</f>
        <v>4539.92</v>
      </c>
    </row>
    <row r="269" spans="1:13" ht="30" x14ac:dyDescent="0.25">
      <c r="A269" s="18" t="s">
        <v>40</v>
      </c>
      <c r="B269" s="15" t="s">
        <v>27</v>
      </c>
      <c r="C269" s="15">
        <v>263</v>
      </c>
      <c r="D269" s="15">
        <v>1006</v>
      </c>
      <c r="E269" s="15">
        <v>927011</v>
      </c>
      <c r="F269" s="18" t="s">
        <v>4490</v>
      </c>
      <c r="G269" s="18" t="s">
        <v>4184</v>
      </c>
      <c r="H269" s="18" t="s">
        <v>4491</v>
      </c>
      <c r="I269" s="18" t="s">
        <v>4492</v>
      </c>
      <c r="J269" s="15" t="s">
        <v>31</v>
      </c>
      <c r="K269" s="20">
        <v>2257.92</v>
      </c>
      <c r="L269" s="39">
        <v>2</v>
      </c>
      <c r="M269" s="20">
        <f>L269*K269</f>
        <v>4515.84</v>
      </c>
    </row>
    <row r="270" spans="1:13" ht="45" x14ac:dyDescent="0.25">
      <c r="A270" s="18" t="s">
        <v>40</v>
      </c>
      <c r="B270" s="15" t="s">
        <v>89</v>
      </c>
      <c r="C270" s="15">
        <v>264</v>
      </c>
      <c r="D270" s="15">
        <v>1006</v>
      </c>
      <c r="E270" s="15">
        <v>994369</v>
      </c>
      <c r="F270" s="18" t="s">
        <v>4497</v>
      </c>
      <c r="G270" s="18" t="s">
        <v>4498</v>
      </c>
      <c r="H270" s="18" t="s">
        <v>4499</v>
      </c>
      <c r="I270" s="18" t="s">
        <v>4500</v>
      </c>
      <c r="J270" s="15" t="s">
        <v>31</v>
      </c>
      <c r="K270" s="20">
        <v>297.8</v>
      </c>
      <c r="L270" s="39">
        <v>15</v>
      </c>
      <c r="M270" s="20">
        <f>L270*K270</f>
        <v>4467</v>
      </c>
    </row>
    <row r="271" spans="1:13" ht="60" x14ac:dyDescent="0.25">
      <c r="A271" s="18" t="s">
        <v>40</v>
      </c>
      <c r="B271" s="15" t="s">
        <v>89</v>
      </c>
      <c r="C271" s="15">
        <v>265</v>
      </c>
      <c r="D271" s="15">
        <v>12</v>
      </c>
      <c r="E271" s="15">
        <v>3924</v>
      </c>
      <c r="F271" s="18" t="s">
        <v>931</v>
      </c>
      <c r="G271" s="18" t="s">
        <v>4507</v>
      </c>
      <c r="H271" s="18" t="s">
        <v>4508</v>
      </c>
      <c r="I271" s="18" t="s">
        <v>4509</v>
      </c>
      <c r="J271" s="15" t="s">
        <v>31</v>
      </c>
      <c r="K271" s="20">
        <v>177.97</v>
      </c>
      <c r="L271" s="39">
        <v>25</v>
      </c>
      <c r="M271" s="20">
        <f t="shared" ref="M271:M273" si="72">L271*K271</f>
        <v>4449.25</v>
      </c>
    </row>
    <row r="272" spans="1:13" ht="30" x14ac:dyDescent="0.25">
      <c r="A272" s="18" t="s">
        <v>40</v>
      </c>
      <c r="B272" s="15" t="s">
        <v>32</v>
      </c>
      <c r="C272" s="15">
        <v>266</v>
      </c>
      <c r="D272" s="15">
        <v>12</v>
      </c>
      <c r="E272" s="15">
        <v>909819</v>
      </c>
      <c r="F272" s="18" t="s">
        <v>595</v>
      </c>
      <c r="G272" s="18" t="s">
        <v>4517</v>
      </c>
      <c r="H272" s="18" t="s">
        <v>4518</v>
      </c>
      <c r="I272" s="18" t="s">
        <v>3797</v>
      </c>
      <c r="J272" s="15" t="s">
        <v>31</v>
      </c>
      <c r="K272" s="20">
        <v>200.09</v>
      </c>
      <c r="L272" s="39">
        <v>22</v>
      </c>
      <c r="M272" s="20">
        <f t="shared" si="72"/>
        <v>4401.9800000000005</v>
      </c>
    </row>
    <row r="273" spans="1:13" ht="30" x14ac:dyDescent="0.25">
      <c r="A273" s="18" t="s">
        <v>40</v>
      </c>
      <c r="B273" s="15" t="s">
        <v>32</v>
      </c>
      <c r="C273" s="15">
        <v>267</v>
      </c>
      <c r="D273" s="34">
        <v>1001</v>
      </c>
      <c r="E273" s="34">
        <v>940969</v>
      </c>
      <c r="F273" s="40" t="s">
        <v>2511</v>
      </c>
      <c r="G273" s="40" t="s">
        <v>4523</v>
      </c>
      <c r="H273" s="40" t="s">
        <v>4524</v>
      </c>
      <c r="I273" s="40"/>
      <c r="J273" s="34" t="s">
        <v>31</v>
      </c>
      <c r="K273" s="14">
        <v>4370.1000000000004</v>
      </c>
      <c r="L273" s="13">
        <v>1</v>
      </c>
      <c r="M273" s="14">
        <f t="shared" si="72"/>
        <v>4370.1000000000004</v>
      </c>
    </row>
    <row r="274" spans="1:13" ht="45" x14ac:dyDescent="0.25">
      <c r="A274" s="18" t="s">
        <v>40</v>
      </c>
      <c r="B274" s="15" t="s">
        <v>89</v>
      </c>
      <c r="C274" s="15">
        <v>268</v>
      </c>
      <c r="D274" s="15">
        <v>12</v>
      </c>
      <c r="E274" s="15">
        <v>994407</v>
      </c>
      <c r="F274" s="18" t="s">
        <v>3017</v>
      </c>
      <c r="G274" s="18" t="s">
        <v>3018</v>
      </c>
      <c r="H274" s="18" t="s">
        <v>3774</v>
      </c>
      <c r="I274" s="18" t="s">
        <v>3775</v>
      </c>
      <c r="J274" s="15" t="s">
        <v>31</v>
      </c>
      <c r="K274" s="20">
        <v>4333.91</v>
      </c>
      <c r="L274" s="39">
        <v>1</v>
      </c>
      <c r="M274" s="20">
        <f>L274*K274</f>
        <v>4333.91</v>
      </c>
    </row>
    <row r="275" spans="1:13" ht="30" x14ac:dyDescent="0.25">
      <c r="A275" s="18" t="s">
        <v>40</v>
      </c>
      <c r="B275" s="15" t="s">
        <v>32</v>
      </c>
      <c r="C275" s="15">
        <v>269</v>
      </c>
      <c r="D275" s="34">
        <v>12</v>
      </c>
      <c r="E275" s="34">
        <v>909764</v>
      </c>
      <c r="F275" s="40" t="s">
        <v>4529</v>
      </c>
      <c r="G275" s="40" t="s">
        <v>4530</v>
      </c>
      <c r="H275" s="40" t="s">
        <v>3952</v>
      </c>
      <c r="I275" s="40" t="s">
        <v>3797</v>
      </c>
      <c r="J275" s="34" t="s">
        <v>31</v>
      </c>
      <c r="K275" s="14">
        <v>29.2</v>
      </c>
      <c r="L275" s="13">
        <v>148</v>
      </c>
      <c r="M275" s="14">
        <f>L275*K275</f>
        <v>4321.5999999999995</v>
      </c>
    </row>
    <row r="276" spans="1:13" ht="30" x14ac:dyDescent="0.25">
      <c r="A276" s="18" t="s">
        <v>40</v>
      </c>
      <c r="B276" s="15" t="s">
        <v>32</v>
      </c>
      <c r="C276" s="15">
        <v>270</v>
      </c>
      <c r="D276" s="34">
        <v>1002</v>
      </c>
      <c r="E276" s="34">
        <v>902192</v>
      </c>
      <c r="F276" s="40" t="s">
        <v>4548</v>
      </c>
      <c r="G276" s="40" t="s">
        <v>4549</v>
      </c>
      <c r="H276" s="40" t="s">
        <v>4550</v>
      </c>
      <c r="I276" s="40" t="s">
        <v>4551</v>
      </c>
      <c r="J276" s="34" t="s">
        <v>31</v>
      </c>
      <c r="K276" s="14">
        <v>43</v>
      </c>
      <c r="L276" s="13">
        <v>99</v>
      </c>
      <c r="M276" s="14">
        <f>L276*K276</f>
        <v>4257</v>
      </c>
    </row>
    <row r="277" spans="1:13" ht="60" x14ac:dyDescent="0.25">
      <c r="A277" s="18" t="s">
        <v>40</v>
      </c>
      <c r="B277" s="15" t="s">
        <v>119</v>
      </c>
      <c r="C277" s="15">
        <v>271</v>
      </c>
      <c r="D277" s="15">
        <v>1002</v>
      </c>
      <c r="E277" s="15">
        <v>948058</v>
      </c>
      <c r="F277" s="18" t="s">
        <v>4558</v>
      </c>
      <c r="G277" s="18" t="s">
        <v>4559</v>
      </c>
      <c r="H277" s="18" t="s">
        <v>4560</v>
      </c>
      <c r="I277" s="18" t="s">
        <v>4561</v>
      </c>
      <c r="J277" s="15" t="s">
        <v>31</v>
      </c>
      <c r="K277" s="20">
        <v>704.61</v>
      </c>
      <c r="L277" s="39">
        <v>6</v>
      </c>
      <c r="M277" s="20">
        <f>L277*K277</f>
        <v>4227.66</v>
      </c>
    </row>
    <row r="278" spans="1:13" ht="30" x14ac:dyDescent="0.25">
      <c r="A278" s="18" t="s">
        <v>40</v>
      </c>
      <c r="B278" s="15" t="s">
        <v>27</v>
      </c>
      <c r="C278" s="15">
        <v>272</v>
      </c>
      <c r="D278" s="15">
        <v>1006</v>
      </c>
      <c r="E278" s="15">
        <v>910086</v>
      </c>
      <c r="F278" s="18" t="s">
        <v>3166</v>
      </c>
      <c r="G278" s="18"/>
      <c r="H278" s="18"/>
      <c r="I278" s="18" t="s">
        <v>4563</v>
      </c>
      <c r="J278" s="15" t="s">
        <v>31</v>
      </c>
      <c r="K278" s="20">
        <v>4221.8</v>
      </c>
      <c r="L278" s="39">
        <v>1</v>
      </c>
      <c r="M278" s="20">
        <f>L278*K278</f>
        <v>4221.8</v>
      </c>
    </row>
    <row r="279" spans="1:13" ht="60" x14ac:dyDescent="0.25">
      <c r="A279" s="18" t="s">
        <v>40</v>
      </c>
      <c r="B279" s="15" t="s">
        <v>89</v>
      </c>
      <c r="C279" s="15">
        <v>273</v>
      </c>
      <c r="D279" s="15">
        <v>1002</v>
      </c>
      <c r="E279" s="15">
        <v>994381</v>
      </c>
      <c r="F279" s="18" t="s">
        <v>3017</v>
      </c>
      <c r="G279" s="18" t="s">
        <v>3808</v>
      </c>
      <c r="H279" s="18" t="s">
        <v>4577</v>
      </c>
      <c r="I279" s="18" t="s">
        <v>4578</v>
      </c>
      <c r="J279" s="15" t="s">
        <v>31</v>
      </c>
      <c r="K279" s="20">
        <v>2091.0500000000002</v>
      </c>
      <c r="L279" s="39">
        <v>2</v>
      </c>
      <c r="M279" s="20">
        <f t="shared" ref="M279:M280" si="73">L279*K279</f>
        <v>4182.1000000000004</v>
      </c>
    </row>
    <row r="280" spans="1:13" ht="60" x14ac:dyDescent="0.25">
      <c r="A280" s="18" t="s">
        <v>40</v>
      </c>
      <c r="B280" s="15" t="s">
        <v>89</v>
      </c>
      <c r="C280" s="15">
        <v>274</v>
      </c>
      <c r="D280" s="15">
        <v>1001</v>
      </c>
      <c r="E280" s="15">
        <v>994381</v>
      </c>
      <c r="F280" s="18" t="s">
        <v>3017</v>
      </c>
      <c r="G280" s="18" t="s">
        <v>3808</v>
      </c>
      <c r="H280" s="18" t="s">
        <v>4577</v>
      </c>
      <c r="I280" s="18" t="s">
        <v>4578</v>
      </c>
      <c r="J280" s="15" t="s">
        <v>31</v>
      </c>
      <c r="K280" s="20">
        <v>2091.0500000000002</v>
      </c>
      <c r="L280" s="39">
        <v>2</v>
      </c>
      <c r="M280" s="20">
        <f t="shared" si="73"/>
        <v>4182.1000000000004</v>
      </c>
    </row>
    <row r="281" spans="1:13" ht="120" x14ac:dyDescent="0.25">
      <c r="A281" s="18" t="s">
        <v>40</v>
      </c>
      <c r="B281" s="15" t="s">
        <v>89</v>
      </c>
      <c r="C281" s="15">
        <v>275</v>
      </c>
      <c r="D281" s="15">
        <v>1002</v>
      </c>
      <c r="E281" s="15">
        <v>994216</v>
      </c>
      <c r="F281" s="18" t="s">
        <v>931</v>
      </c>
      <c r="G281" s="18" t="s">
        <v>4589</v>
      </c>
      <c r="H281" s="18" t="s">
        <v>4590</v>
      </c>
      <c r="I281" s="18" t="s">
        <v>4591</v>
      </c>
      <c r="J281" s="15" t="s">
        <v>31</v>
      </c>
      <c r="K281" s="20">
        <v>12.68</v>
      </c>
      <c r="L281" s="39">
        <v>323</v>
      </c>
      <c r="M281" s="20">
        <f>L281*K281</f>
        <v>4095.64</v>
      </c>
    </row>
    <row r="282" spans="1:13" ht="30" x14ac:dyDescent="0.25">
      <c r="A282" s="18" t="s">
        <v>40</v>
      </c>
      <c r="B282" s="15" t="s">
        <v>89</v>
      </c>
      <c r="C282" s="15">
        <v>276</v>
      </c>
      <c r="D282" s="15">
        <v>1001</v>
      </c>
      <c r="E282" s="15">
        <v>994425</v>
      </c>
      <c r="F282" s="18" t="s">
        <v>514</v>
      </c>
      <c r="G282" s="18" t="s">
        <v>4190</v>
      </c>
      <c r="H282" s="18" t="s">
        <v>4623</v>
      </c>
      <c r="I282" s="18" t="s">
        <v>4624</v>
      </c>
      <c r="J282" s="15" t="s">
        <v>31</v>
      </c>
      <c r="K282" s="20">
        <v>169.12</v>
      </c>
      <c r="L282" s="39">
        <v>23</v>
      </c>
      <c r="M282" s="20">
        <f t="shared" ref="M282:M284" si="74">L282*K282</f>
        <v>3889.76</v>
      </c>
    </row>
    <row r="283" spans="1:13" ht="30" x14ac:dyDescent="0.25">
      <c r="A283" s="18" t="s">
        <v>40</v>
      </c>
      <c r="B283" s="15" t="s">
        <v>32</v>
      </c>
      <c r="C283" s="15">
        <v>277</v>
      </c>
      <c r="D283" s="34">
        <v>12</v>
      </c>
      <c r="E283" s="34">
        <v>906300</v>
      </c>
      <c r="F283" s="40" t="s">
        <v>4628</v>
      </c>
      <c r="G283" s="40"/>
      <c r="H283" s="40" t="s">
        <v>4629</v>
      </c>
      <c r="I283" s="40" t="s">
        <v>4630</v>
      </c>
      <c r="J283" s="34" t="s">
        <v>31</v>
      </c>
      <c r="K283" s="14">
        <v>242.33</v>
      </c>
      <c r="L283" s="13">
        <v>16</v>
      </c>
      <c r="M283" s="14">
        <f t="shared" si="74"/>
        <v>3877.28</v>
      </c>
    </row>
    <row r="284" spans="1:13" ht="30" x14ac:dyDescent="0.25">
      <c r="A284" s="18" t="s">
        <v>40</v>
      </c>
      <c r="B284" s="15" t="s">
        <v>32</v>
      </c>
      <c r="C284" s="15">
        <v>278</v>
      </c>
      <c r="D284" s="34">
        <v>1002</v>
      </c>
      <c r="E284" s="34">
        <v>909700</v>
      </c>
      <c r="F284" s="40" t="s">
        <v>3862</v>
      </c>
      <c r="G284" s="40" t="s">
        <v>4631</v>
      </c>
      <c r="H284" s="40"/>
      <c r="I284" s="40" t="s">
        <v>4632</v>
      </c>
      <c r="J284" s="34" t="s">
        <v>31</v>
      </c>
      <c r="K284" s="14">
        <v>774.21</v>
      </c>
      <c r="L284" s="13">
        <v>5</v>
      </c>
      <c r="M284" s="14">
        <f t="shared" si="74"/>
        <v>3871.05</v>
      </c>
    </row>
    <row r="285" spans="1:13" ht="30" x14ac:dyDescent="0.25">
      <c r="A285" s="18" t="s">
        <v>40</v>
      </c>
      <c r="B285" s="15" t="s">
        <v>32</v>
      </c>
      <c r="C285" s="15">
        <v>279</v>
      </c>
      <c r="D285" s="34">
        <v>1002</v>
      </c>
      <c r="E285" s="34">
        <v>939920</v>
      </c>
      <c r="F285" s="40" t="s">
        <v>2064</v>
      </c>
      <c r="G285" s="40" t="s">
        <v>4646</v>
      </c>
      <c r="H285" s="40" t="s">
        <v>4647</v>
      </c>
      <c r="I285" s="40" t="s">
        <v>1630</v>
      </c>
      <c r="J285" s="34" t="s">
        <v>31</v>
      </c>
      <c r="K285" s="14">
        <v>212.66</v>
      </c>
      <c r="L285" s="13">
        <v>18</v>
      </c>
      <c r="M285" s="14">
        <f>L285*K285</f>
        <v>3827.88</v>
      </c>
    </row>
    <row r="286" spans="1:13" ht="30" x14ac:dyDescent="0.25">
      <c r="A286" s="18" t="s">
        <v>40</v>
      </c>
      <c r="B286" s="15" t="s">
        <v>89</v>
      </c>
      <c r="C286" s="15">
        <v>280</v>
      </c>
      <c r="D286" s="15">
        <v>1002</v>
      </c>
      <c r="E286" s="15">
        <v>994067</v>
      </c>
      <c r="F286" s="18" t="s">
        <v>90</v>
      </c>
      <c r="G286" s="18" t="s">
        <v>4648</v>
      </c>
      <c r="H286" s="18" t="s">
        <v>1488</v>
      </c>
      <c r="I286" s="18" t="s">
        <v>4649</v>
      </c>
      <c r="J286" s="15" t="s">
        <v>31</v>
      </c>
      <c r="K286" s="20">
        <v>10.67</v>
      </c>
      <c r="L286" s="39">
        <v>358</v>
      </c>
      <c r="M286" s="20">
        <f>L286*K286</f>
        <v>3819.86</v>
      </c>
    </row>
    <row r="287" spans="1:13" ht="30" x14ac:dyDescent="0.25">
      <c r="A287" s="18" t="s">
        <v>40</v>
      </c>
      <c r="B287" s="15" t="s">
        <v>89</v>
      </c>
      <c r="C287" s="15">
        <v>281</v>
      </c>
      <c r="D287" s="15">
        <v>1002</v>
      </c>
      <c r="E287" s="15">
        <v>994439</v>
      </c>
      <c r="F287" s="18" t="s">
        <v>4659</v>
      </c>
      <c r="G287" s="18" t="s">
        <v>4660</v>
      </c>
      <c r="H287" s="18" t="s">
        <v>4661</v>
      </c>
      <c r="I287" s="18" t="s">
        <v>4662</v>
      </c>
      <c r="J287" s="15" t="s">
        <v>31</v>
      </c>
      <c r="K287" s="20">
        <v>1254.4000000000001</v>
      </c>
      <c r="L287" s="39">
        <v>3</v>
      </c>
      <c r="M287" s="20">
        <f>L287*K287</f>
        <v>3763.2000000000003</v>
      </c>
    </row>
    <row r="288" spans="1:13" ht="75" x14ac:dyDescent="0.25">
      <c r="A288" s="18" t="s">
        <v>40</v>
      </c>
      <c r="B288" s="15" t="s">
        <v>89</v>
      </c>
      <c r="C288" s="15">
        <v>282</v>
      </c>
      <c r="D288" s="15">
        <v>12</v>
      </c>
      <c r="E288" s="15">
        <v>994007</v>
      </c>
      <c r="F288" s="18" t="s">
        <v>931</v>
      </c>
      <c r="G288" s="18" t="s">
        <v>4665</v>
      </c>
      <c r="H288" s="18" t="s">
        <v>4666</v>
      </c>
      <c r="I288" s="18" t="s">
        <v>4667</v>
      </c>
      <c r="J288" s="15" t="s">
        <v>31</v>
      </c>
      <c r="K288" s="20">
        <v>64.459999999999994</v>
      </c>
      <c r="L288" s="39">
        <v>58</v>
      </c>
      <c r="M288" s="20">
        <f>L288*K288</f>
        <v>3738.68</v>
      </c>
    </row>
    <row r="289" spans="1:13" ht="30" x14ac:dyDescent="0.25">
      <c r="A289" s="18" t="s">
        <v>40</v>
      </c>
      <c r="B289" s="15" t="s">
        <v>119</v>
      </c>
      <c r="C289" s="15">
        <v>283</v>
      </c>
      <c r="D289" s="15">
        <v>1002</v>
      </c>
      <c r="E289" s="15">
        <v>987788</v>
      </c>
      <c r="F289" s="18" t="s">
        <v>4674</v>
      </c>
      <c r="G289" s="18" t="s">
        <v>4675</v>
      </c>
      <c r="H289" s="18" t="s">
        <v>4676</v>
      </c>
      <c r="I289" s="18" t="s">
        <v>4677</v>
      </c>
      <c r="J289" s="15" t="s">
        <v>31</v>
      </c>
      <c r="K289" s="20">
        <v>3721.78</v>
      </c>
      <c r="L289" s="39">
        <v>1</v>
      </c>
      <c r="M289" s="20">
        <f>K289*L289</f>
        <v>3721.78</v>
      </c>
    </row>
    <row r="290" spans="1:13" ht="30" x14ac:dyDescent="0.25">
      <c r="A290" s="18" t="s">
        <v>40</v>
      </c>
      <c r="B290" s="15" t="s">
        <v>32</v>
      </c>
      <c r="C290" s="15">
        <v>284</v>
      </c>
      <c r="D290" s="34">
        <v>12</v>
      </c>
      <c r="E290" s="34">
        <v>434919</v>
      </c>
      <c r="F290" s="40" t="s">
        <v>4678</v>
      </c>
      <c r="G290" s="40" t="s">
        <v>4679</v>
      </c>
      <c r="H290" s="40" t="s">
        <v>4680</v>
      </c>
      <c r="I290" s="40" t="s">
        <v>1630</v>
      </c>
      <c r="J290" s="34" t="s">
        <v>31</v>
      </c>
      <c r="K290" s="14">
        <v>74.38</v>
      </c>
      <c r="L290" s="13">
        <v>50</v>
      </c>
      <c r="M290" s="14">
        <f t="shared" ref="M290:M291" si="75">L290*K290</f>
        <v>3719</v>
      </c>
    </row>
    <row r="291" spans="1:13" ht="45" x14ac:dyDescent="0.25">
      <c r="A291" s="18" t="s">
        <v>40</v>
      </c>
      <c r="B291" s="15" t="s">
        <v>119</v>
      </c>
      <c r="C291" s="15">
        <v>285</v>
      </c>
      <c r="D291" s="15">
        <v>1002</v>
      </c>
      <c r="E291" s="15">
        <v>965179</v>
      </c>
      <c r="F291" s="18" t="s">
        <v>3972</v>
      </c>
      <c r="G291" s="18" t="s">
        <v>4681</v>
      </c>
      <c r="H291" s="18" t="s">
        <v>4682</v>
      </c>
      <c r="I291" s="18" t="s">
        <v>4683</v>
      </c>
      <c r="J291" s="15" t="s">
        <v>31</v>
      </c>
      <c r="K291" s="20">
        <v>3716.78</v>
      </c>
      <c r="L291" s="39">
        <v>1</v>
      </c>
      <c r="M291" s="20">
        <f t="shared" si="75"/>
        <v>3716.78</v>
      </c>
    </row>
    <row r="292" spans="1:13" ht="30" x14ac:dyDescent="0.25">
      <c r="A292" s="18" t="s">
        <v>40</v>
      </c>
      <c r="B292" s="15" t="s">
        <v>119</v>
      </c>
      <c r="C292" s="15">
        <v>286</v>
      </c>
      <c r="D292" s="15">
        <v>97</v>
      </c>
      <c r="E292" s="15">
        <v>394411</v>
      </c>
      <c r="F292" s="18" t="s">
        <v>4702</v>
      </c>
      <c r="G292" s="18"/>
      <c r="H292" s="18"/>
      <c r="I292" s="18" t="s">
        <v>4703</v>
      </c>
      <c r="J292" s="15" t="s">
        <v>31</v>
      </c>
      <c r="K292" s="20">
        <v>3677.81</v>
      </c>
      <c r="L292" s="39">
        <v>1</v>
      </c>
      <c r="M292" s="20">
        <f>L292*K292</f>
        <v>3677.81</v>
      </c>
    </row>
    <row r="293" spans="1:13" ht="45" x14ac:dyDescent="0.25">
      <c r="A293" s="18" t="s">
        <v>40</v>
      </c>
      <c r="B293" s="15" t="s">
        <v>119</v>
      </c>
      <c r="C293" s="15">
        <v>287</v>
      </c>
      <c r="D293" s="15">
        <v>12</v>
      </c>
      <c r="E293" s="15">
        <v>983324</v>
      </c>
      <c r="F293" s="18" t="s">
        <v>4704</v>
      </c>
      <c r="G293" s="18" t="s">
        <v>4705</v>
      </c>
      <c r="H293" s="18" t="s">
        <v>4706</v>
      </c>
      <c r="I293" s="18" t="s">
        <v>4707</v>
      </c>
      <c r="J293" s="15" t="s">
        <v>31</v>
      </c>
      <c r="K293" s="20">
        <v>1837.43</v>
      </c>
      <c r="L293" s="39">
        <v>2</v>
      </c>
      <c r="M293" s="20">
        <f>L293*K293</f>
        <v>3674.86</v>
      </c>
    </row>
    <row r="294" spans="1:13" ht="30" x14ac:dyDescent="0.25">
      <c r="A294" s="18" t="s">
        <v>40</v>
      </c>
      <c r="B294" s="15" t="s">
        <v>89</v>
      </c>
      <c r="C294" s="15">
        <v>288</v>
      </c>
      <c r="D294" s="15">
        <v>12</v>
      </c>
      <c r="E294" s="15">
        <v>994156</v>
      </c>
      <c r="F294" s="18" t="s">
        <v>3810</v>
      </c>
      <c r="G294" s="18" t="s">
        <v>4710</v>
      </c>
      <c r="H294" s="18" t="s">
        <v>4711</v>
      </c>
      <c r="I294" s="18" t="s">
        <v>4712</v>
      </c>
      <c r="J294" s="15" t="s">
        <v>31</v>
      </c>
      <c r="K294" s="20">
        <v>173.81</v>
      </c>
      <c r="L294" s="39">
        <v>21</v>
      </c>
      <c r="M294" s="20">
        <f>L294*K294</f>
        <v>3650.01</v>
      </c>
    </row>
    <row r="295" spans="1:13" ht="45" x14ac:dyDescent="0.25">
      <c r="A295" s="18" t="s">
        <v>40</v>
      </c>
      <c r="B295" s="15" t="s">
        <v>32</v>
      </c>
      <c r="C295" s="15">
        <v>289</v>
      </c>
      <c r="D295" s="34">
        <v>12</v>
      </c>
      <c r="E295" s="34">
        <v>936258</v>
      </c>
      <c r="F295" s="40" t="s">
        <v>4716</v>
      </c>
      <c r="G295" s="40" t="s">
        <v>2585</v>
      </c>
      <c r="H295" s="40" t="s">
        <v>4717</v>
      </c>
      <c r="I295" s="40" t="s">
        <v>4718</v>
      </c>
      <c r="J295" s="34" t="s">
        <v>31</v>
      </c>
      <c r="K295" s="14">
        <v>140.30000000000001</v>
      </c>
      <c r="L295" s="13">
        <v>26</v>
      </c>
      <c r="M295" s="14">
        <f>L295*K295</f>
        <v>3647.8</v>
      </c>
    </row>
    <row r="296" spans="1:13" ht="30" x14ac:dyDescent="0.25">
      <c r="A296" s="18" t="s">
        <v>40</v>
      </c>
      <c r="B296" s="15" t="s">
        <v>119</v>
      </c>
      <c r="C296" s="15">
        <v>290</v>
      </c>
      <c r="D296" s="15">
        <v>1006</v>
      </c>
      <c r="E296" s="15">
        <v>966048</v>
      </c>
      <c r="F296" s="18" t="s">
        <v>4719</v>
      </c>
      <c r="G296" s="18" t="s">
        <v>4099</v>
      </c>
      <c r="H296" s="18" t="s">
        <v>4720</v>
      </c>
      <c r="I296" s="18" t="s">
        <v>4721</v>
      </c>
      <c r="J296" s="15" t="s">
        <v>2313</v>
      </c>
      <c r="K296" s="20">
        <v>1205.1199999999999</v>
      </c>
      <c r="L296" s="39">
        <v>3</v>
      </c>
      <c r="M296" s="20">
        <f>K296*L296</f>
        <v>3615.3599999999997</v>
      </c>
    </row>
    <row r="297" spans="1:13" ht="30" x14ac:dyDescent="0.25">
      <c r="A297" s="18" t="s">
        <v>40</v>
      </c>
      <c r="B297" s="15" t="s">
        <v>89</v>
      </c>
      <c r="C297" s="15">
        <v>291</v>
      </c>
      <c r="D297" s="15">
        <v>12</v>
      </c>
      <c r="E297" s="15">
        <v>994172</v>
      </c>
      <c r="F297" s="18" t="s">
        <v>2447</v>
      </c>
      <c r="G297" s="18"/>
      <c r="H297" s="18" t="s">
        <v>4722</v>
      </c>
      <c r="I297" s="18"/>
      <c r="J297" s="15" t="s">
        <v>73</v>
      </c>
      <c r="K297" s="20">
        <v>3612</v>
      </c>
      <c r="L297" s="39">
        <v>1</v>
      </c>
      <c r="M297" s="20">
        <f t="shared" ref="M297:M298" si="76">L297*K297</f>
        <v>3612</v>
      </c>
    </row>
    <row r="298" spans="1:13" ht="45" x14ac:dyDescent="0.25">
      <c r="A298" s="18" t="s">
        <v>40</v>
      </c>
      <c r="B298" s="15" t="s">
        <v>89</v>
      </c>
      <c r="C298" s="15">
        <v>292</v>
      </c>
      <c r="D298" s="15">
        <v>12</v>
      </c>
      <c r="E298" s="15">
        <v>994245</v>
      </c>
      <c r="F298" s="18" t="s">
        <v>3810</v>
      </c>
      <c r="G298" s="18" t="s">
        <v>3811</v>
      </c>
      <c r="H298" s="18" t="s">
        <v>3812</v>
      </c>
      <c r="I298" s="18" t="s">
        <v>3813</v>
      </c>
      <c r="J298" s="15" t="s">
        <v>31</v>
      </c>
      <c r="K298" s="20">
        <v>509.68</v>
      </c>
      <c r="L298" s="39">
        <v>7</v>
      </c>
      <c r="M298" s="20">
        <f t="shared" si="76"/>
        <v>3567.76</v>
      </c>
    </row>
    <row r="299" spans="1:13" ht="60" x14ac:dyDescent="0.25">
      <c r="A299" s="18" t="s">
        <v>40</v>
      </c>
      <c r="B299" s="15" t="s">
        <v>89</v>
      </c>
      <c r="C299" s="15">
        <v>293</v>
      </c>
      <c r="D299" s="15">
        <v>1002</v>
      </c>
      <c r="E299" s="15">
        <v>994324</v>
      </c>
      <c r="F299" s="18" t="s">
        <v>90</v>
      </c>
      <c r="G299" s="18" t="s">
        <v>4745</v>
      </c>
      <c r="H299" s="18" t="s">
        <v>4746</v>
      </c>
      <c r="I299" s="18" t="s">
        <v>4747</v>
      </c>
      <c r="J299" s="15" t="s">
        <v>31</v>
      </c>
      <c r="K299" s="20">
        <v>173.93</v>
      </c>
      <c r="L299" s="39">
        <v>20</v>
      </c>
      <c r="M299" s="20">
        <f t="shared" ref="M299:M305" si="77">L299*K299</f>
        <v>3478.6000000000004</v>
      </c>
    </row>
    <row r="300" spans="1:13" ht="75" x14ac:dyDescent="0.25">
      <c r="A300" s="18" t="s">
        <v>40</v>
      </c>
      <c r="B300" s="15" t="s">
        <v>89</v>
      </c>
      <c r="C300" s="15">
        <v>294</v>
      </c>
      <c r="D300" s="15">
        <v>1002</v>
      </c>
      <c r="E300" s="15">
        <v>263061</v>
      </c>
      <c r="F300" s="18" t="s">
        <v>4755</v>
      </c>
      <c r="G300" s="18" t="s">
        <v>4756</v>
      </c>
      <c r="H300" s="18" t="s">
        <v>4757</v>
      </c>
      <c r="I300" s="18" t="s">
        <v>4758</v>
      </c>
      <c r="J300" s="15" t="s">
        <v>31</v>
      </c>
      <c r="K300" s="20">
        <v>181.44</v>
      </c>
      <c r="L300" s="39">
        <v>19</v>
      </c>
      <c r="M300" s="20">
        <f t="shared" si="77"/>
        <v>3447.36</v>
      </c>
    </row>
    <row r="301" spans="1:13" ht="30" x14ac:dyDescent="0.25">
      <c r="A301" s="18" t="s">
        <v>40</v>
      </c>
      <c r="B301" s="15" t="s">
        <v>32</v>
      </c>
      <c r="C301" s="15">
        <v>295</v>
      </c>
      <c r="D301" s="34">
        <v>1001</v>
      </c>
      <c r="E301" s="34">
        <v>936188</v>
      </c>
      <c r="F301" s="40" t="s">
        <v>4716</v>
      </c>
      <c r="G301" s="40" t="s">
        <v>4766</v>
      </c>
      <c r="H301" s="40" t="s">
        <v>4767</v>
      </c>
      <c r="I301" s="40" t="s">
        <v>4768</v>
      </c>
      <c r="J301" s="34" t="s">
        <v>31</v>
      </c>
      <c r="K301" s="14">
        <v>56.87</v>
      </c>
      <c r="L301" s="13">
        <v>60</v>
      </c>
      <c r="M301" s="14">
        <f t="shared" si="77"/>
        <v>3412.2</v>
      </c>
    </row>
    <row r="302" spans="1:13" ht="75" x14ac:dyDescent="0.25">
      <c r="A302" s="18" t="s">
        <v>40</v>
      </c>
      <c r="B302" s="15" t="s">
        <v>89</v>
      </c>
      <c r="C302" s="15">
        <v>296</v>
      </c>
      <c r="D302" s="15">
        <v>12</v>
      </c>
      <c r="E302" s="15">
        <v>994297</v>
      </c>
      <c r="F302" s="18" t="s">
        <v>4216</v>
      </c>
      <c r="G302" s="18" t="s">
        <v>4217</v>
      </c>
      <c r="H302" s="18" t="s">
        <v>4218</v>
      </c>
      <c r="I302" s="18" t="s">
        <v>4219</v>
      </c>
      <c r="J302" s="15" t="s">
        <v>31</v>
      </c>
      <c r="K302" s="20">
        <v>187.9</v>
      </c>
      <c r="L302" s="39">
        <v>18</v>
      </c>
      <c r="M302" s="20">
        <f t="shared" si="77"/>
        <v>3382.2000000000003</v>
      </c>
    </row>
    <row r="303" spans="1:13" ht="75" x14ac:dyDescent="0.25">
      <c r="A303" s="18" t="s">
        <v>40</v>
      </c>
      <c r="B303" s="15" t="s">
        <v>119</v>
      </c>
      <c r="C303" s="15">
        <v>297</v>
      </c>
      <c r="D303" s="15">
        <v>1002</v>
      </c>
      <c r="E303" s="15">
        <v>948639</v>
      </c>
      <c r="F303" s="18" t="s">
        <v>4772</v>
      </c>
      <c r="G303" s="18" t="s">
        <v>4773</v>
      </c>
      <c r="H303" s="18" t="s">
        <v>4774</v>
      </c>
      <c r="I303" s="18" t="s">
        <v>4775</v>
      </c>
      <c r="J303" s="15" t="s">
        <v>31</v>
      </c>
      <c r="K303" s="20">
        <v>844.2</v>
      </c>
      <c r="L303" s="39">
        <v>4</v>
      </c>
      <c r="M303" s="20">
        <f t="shared" si="77"/>
        <v>3376.8</v>
      </c>
    </row>
    <row r="304" spans="1:13" ht="60" x14ac:dyDescent="0.25">
      <c r="A304" s="18" t="s">
        <v>40</v>
      </c>
      <c r="B304" s="15" t="s">
        <v>89</v>
      </c>
      <c r="C304" s="15">
        <v>298</v>
      </c>
      <c r="D304" s="15">
        <v>1002</v>
      </c>
      <c r="E304" s="15">
        <v>994004</v>
      </c>
      <c r="F304" s="18" t="s">
        <v>734</v>
      </c>
      <c r="G304" s="18" t="s">
        <v>4313</v>
      </c>
      <c r="H304" s="18" t="s">
        <v>4314</v>
      </c>
      <c r="I304" s="18" t="s">
        <v>4315</v>
      </c>
      <c r="J304" s="15" t="s">
        <v>31</v>
      </c>
      <c r="K304" s="20">
        <v>3360</v>
      </c>
      <c r="L304" s="39">
        <v>1</v>
      </c>
      <c r="M304" s="20">
        <f t="shared" si="77"/>
        <v>3360</v>
      </c>
    </row>
    <row r="305" spans="1:13" ht="60" x14ac:dyDescent="0.25">
      <c r="A305" s="18" t="s">
        <v>40</v>
      </c>
      <c r="B305" s="15" t="s">
        <v>89</v>
      </c>
      <c r="C305" s="15">
        <v>299</v>
      </c>
      <c r="D305" s="15">
        <v>1006</v>
      </c>
      <c r="E305" s="15">
        <v>198423</v>
      </c>
      <c r="F305" s="18" t="s">
        <v>90</v>
      </c>
      <c r="G305" s="18" t="s">
        <v>4784</v>
      </c>
      <c r="H305" s="18" t="s">
        <v>4785</v>
      </c>
      <c r="I305" s="18" t="s">
        <v>4786</v>
      </c>
      <c r="J305" s="15" t="s">
        <v>31</v>
      </c>
      <c r="K305" s="20">
        <v>30.99</v>
      </c>
      <c r="L305" s="39">
        <v>108</v>
      </c>
      <c r="M305" s="20">
        <f t="shared" si="77"/>
        <v>3346.9199999999996</v>
      </c>
    </row>
    <row r="306" spans="1:13" ht="75" x14ac:dyDescent="0.25">
      <c r="A306" s="18" t="s">
        <v>40</v>
      </c>
      <c r="B306" s="15" t="s">
        <v>89</v>
      </c>
      <c r="C306" s="15">
        <v>300</v>
      </c>
      <c r="D306" s="15">
        <v>12</v>
      </c>
      <c r="E306" s="15">
        <v>225297</v>
      </c>
      <c r="F306" s="18" t="s">
        <v>1209</v>
      </c>
      <c r="G306" s="18" t="s">
        <v>4323</v>
      </c>
      <c r="H306" s="18" t="s">
        <v>4828</v>
      </c>
      <c r="I306" s="18" t="s">
        <v>4829</v>
      </c>
      <c r="J306" s="15" t="s">
        <v>73</v>
      </c>
      <c r="K306" s="20">
        <v>3179.74</v>
      </c>
      <c r="L306" s="39">
        <v>1</v>
      </c>
      <c r="M306" s="20">
        <f t="shared" ref="M306:M311" si="78">L306*K306</f>
        <v>3179.74</v>
      </c>
    </row>
    <row r="307" spans="1:13" ht="60" x14ac:dyDescent="0.25">
      <c r="A307" s="18" t="s">
        <v>40</v>
      </c>
      <c r="B307" s="15" t="s">
        <v>119</v>
      </c>
      <c r="C307" s="15">
        <v>301</v>
      </c>
      <c r="D307" s="15">
        <v>1002</v>
      </c>
      <c r="E307" s="15">
        <v>939948</v>
      </c>
      <c r="F307" s="18" t="s">
        <v>4830</v>
      </c>
      <c r="G307" s="18" t="s">
        <v>4831</v>
      </c>
      <c r="H307" s="18" t="s">
        <v>4832</v>
      </c>
      <c r="I307" s="18"/>
      <c r="J307" s="15" t="s">
        <v>4833</v>
      </c>
      <c r="K307" s="20">
        <v>793.58</v>
      </c>
      <c r="L307" s="39">
        <v>4</v>
      </c>
      <c r="M307" s="20">
        <f t="shared" si="78"/>
        <v>3174.32</v>
      </c>
    </row>
    <row r="308" spans="1:13" ht="75" x14ac:dyDescent="0.25">
      <c r="A308" s="18" t="s">
        <v>40</v>
      </c>
      <c r="B308" s="15" t="s">
        <v>89</v>
      </c>
      <c r="C308" s="15">
        <v>302</v>
      </c>
      <c r="D308" s="15">
        <v>1001</v>
      </c>
      <c r="E308" s="15">
        <v>994090</v>
      </c>
      <c r="F308" s="18" t="s">
        <v>734</v>
      </c>
      <c r="G308" s="18" t="s">
        <v>3071</v>
      </c>
      <c r="H308" s="18" t="s">
        <v>3072</v>
      </c>
      <c r="I308" s="18" t="s">
        <v>3073</v>
      </c>
      <c r="J308" s="15" t="s">
        <v>31</v>
      </c>
      <c r="K308" s="20">
        <v>3170.94</v>
      </c>
      <c r="L308" s="39">
        <v>1</v>
      </c>
      <c r="M308" s="20">
        <f t="shared" si="78"/>
        <v>3170.94</v>
      </c>
    </row>
    <row r="309" spans="1:13" ht="30" x14ac:dyDescent="0.25">
      <c r="A309" s="18" t="s">
        <v>40</v>
      </c>
      <c r="B309" s="15" t="s">
        <v>32</v>
      </c>
      <c r="C309" s="15">
        <v>303</v>
      </c>
      <c r="D309" s="34">
        <v>12</v>
      </c>
      <c r="E309" s="34">
        <v>936225</v>
      </c>
      <c r="F309" s="40" t="s">
        <v>4847</v>
      </c>
      <c r="G309" s="40" t="s">
        <v>4848</v>
      </c>
      <c r="H309" s="40" t="s">
        <v>3952</v>
      </c>
      <c r="I309" s="40" t="s">
        <v>3797</v>
      </c>
      <c r="J309" s="34" t="s">
        <v>31</v>
      </c>
      <c r="K309" s="14">
        <v>22.9</v>
      </c>
      <c r="L309" s="13">
        <v>137</v>
      </c>
      <c r="M309" s="14">
        <f t="shared" si="78"/>
        <v>3137.2999999999997</v>
      </c>
    </row>
    <row r="310" spans="1:13" ht="45" x14ac:dyDescent="0.25">
      <c r="A310" s="18" t="s">
        <v>40</v>
      </c>
      <c r="B310" s="15" t="s">
        <v>89</v>
      </c>
      <c r="C310" s="15">
        <v>304</v>
      </c>
      <c r="D310" s="15">
        <v>1006</v>
      </c>
      <c r="E310" s="15">
        <v>994477</v>
      </c>
      <c r="F310" s="18" t="s">
        <v>4849</v>
      </c>
      <c r="G310" s="18"/>
      <c r="H310" s="18" t="s">
        <v>4850</v>
      </c>
      <c r="I310" s="18" t="s">
        <v>4851</v>
      </c>
      <c r="J310" s="15" t="s">
        <v>31</v>
      </c>
      <c r="K310" s="20">
        <v>3131.52</v>
      </c>
      <c r="L310" s="39">
        <v>1</v>
      </c>
      <c r="M310" s="20">
        <f t="shared" si="78"/>
        <v>3131.52</v>
      </c>
    </row>
    <row r="311" spans="1:13" ht="60" x14ac:dyDescent="0.25">
      <c r="A311" s="18" t="s">
        <v>40</v>
      </c>
      <c r="B311" s="15" t="s">
        <v>89</v>
      </c>
      <c r="C311" s="15">
        <v>305</v>
      </c>
      <c r="D311" s="15">
        <v>12</v>
      </c>
      <c r="E311" s="15">
        <v>994179</v>
      </c>
      <c r="F311" s="18" t="s">
        <v>514</v>
      </c>
      <c r="G311" s="18" t="s">
        <v>4855</v>
      </c>
      <c r="H311" s="18" t="s">
        <v>4856</v>
      </c>
      <c r="I311" s="18" t="s">
        <v>4857</v>
      </c>
      <c r="J311" s="15" t="s">
        <v>31</v>
      </c>
      <c r="K311" s="20">
        <v>259.91000000000003</v>
      </c>
      <c r="L311" s="39">
        <v>12</v>
      </c>
      <c r="M311" s="20">
        <f t="shared" si="78"/>
        <v>3118.92</v>
      </c>
    </row>
    <row r="312" spans="1:13" ht="45" x14ac:dyDescent="0.25">
      <c r="A312" s="18" t="s">
        <v>40</v>
      </c>
      <c r="B312" s="15" t="s">
        <v>89</v>
      </c>
      <c r="C312" s="15">
        <v>306</v>
      </c>
      <c r="D312" s="15">
        <v>1001</v>
      </c>
      <c r="E312" s="15">
        <v>994155</v>
      </c>
      <c r="F312" s="18" t="s">
        <v>3810</v>
      </c>
      <c r="G312" s="18" t="s">
        <v>4866</v>
      </c>
      <c r="H312" s="18" t="s">
        <v>4867</v>
      </c>
      <c r="I312" s="18" t="s">
        <v>4868</v>
      </c>
      <c r="J312" s="15" t="s">
        <v>31</v>
      </c>
      <c r="K312" s="20">
        <v>205.74</v>
      </c>
      <c r="L312" s="39">
        <v>15</v>
      </c>
      <c r="M312" s="20">
        <f>L312*K312</f>
        <v>3086.1000000000004</v>
      </c>
    </row>
    <row r="313" spans="1:13" ht="45" x14ac:dyDescent="0.25">
      <c r="A313" s="18" t="s">
        <v>40</v>
      </c>
      <c r="B313" s="15" t="s">
        <v>89</v>
      </c>
      <c r="C313" s="15">
        <v>307</v>
      </c>
      <c r="D313" s="15">
        <v>1002</v>
      </c>
      <c r="E313" s="15">
        <v>994307</v>
      </c>
      <c r="F313" s="18" t="s">
        <v>1490</v>
      </c>
      <c r="G313" s="18" t="s">
        <v>3666</v>
      </c>
      <c r="H313" s="18" t="s">
        <v>3667</v>
      </c>
      <c r="I313" s="18" t="s">
        <v>3668</v>
      </c>
      <c r="J313" s="15" t="s">
        <v>73</v>
      </c>
      <c r="K313" s="20">
        <v>3068.79</v>
      </c>
      <c r="L313" s="39">
        <v>1</v>
      </c>
      <c r="M313" s="20">
        <f>L313*K313</f>
        <v>3068.79</v>
      </c>
    </row>
    <row r="314" spans="1:13" ht="30" x14ac:dyDescent="0.25">
      <c r="A314" s="18" t="s">
        <v>40</v>
      </c>
      <c r="B314" s="15" t="s">
        <v>119</v>
      </c>
      <c r="C314" s="15">
        <v>308</v>
      </c>
      <c r="D314" s="15">
        <v>1002</v>
      </c>
      <c r="E314" s="15">
        <v>966056</v>
      </c>
      <c r="F314" s="18" t="s">
        <v>4873</v>
      </c>
      <c r="G314" s="18" t="s">
        <v>4099</v>
      </c>
      <c r="H314" s="18" t="s">
        <v>4874</v>
      </c>
      <c r="I314" s="18" t="s">
        <v>4875</v>
      </c>
      <c r="J314" s="15" t="s">
        <v>4101</v>
      </c>
      <c r="K314" s="20">
        <v>50.42</v>
      </c>
      <c r="L314" s="39">
        <v>60</v>
      </c>
      <c r="M314" s="20">
        <f>L314*K314</f>
        <v>3025.2000000000003</v>
      </c>
    </row>
    <row r="315" spans="1:13" ht="30" x14ac:dyDescent="0.25">
      <c r="A315" s="18" t="s">
        <v>40</v>
      </c>
      <c r="B315" s="15" t="s">
        <v>89</v>
      </c>
      <c r="C315" s="15">
        <v>309</v>
      </c>
      <c r="D315" s="15">
        <v>1002</v>
      </c>
      <c r="E315" s="15">
        <v>994022</v>
      </c>
      <c r="F315" s="18" t="s">
        <v>4881</v>
      </c>
      <c r="G315" s="18"/>
      <c r="H315" s="18" t="s">
        <v>4882</v>
      </c>
      <c r="I315" s="18" t="s">
        <v>4883</v>
      </c>
      <c r="J315" s="15" t="s">
        <v>31</v>
      </c>
      <c r="K315" s="20">
        <v>1002.1</v>
      </c>
      <c r="L315" s="39">
        <v>3</v>
      </c>
      <c r="M315" s="20">
        <f>L315*K315</f>
        <v>3006.3</v>
      </c>
    </row>
    <row r="316" spans="1:13" ht="60" x14ac:dyDescent="0.25">
      <c r="A316" s="18" t="s">
        <v>40</v>
      </c>
      <c r="B316" s="15" t="s">
        <v>119</v>
      </c>
      <c r="C316" s="15">
        <v>310</v>
      </c>
      <c r="D316" s="15">
        <v>1002</v>
      </c>
      <c r="E316" s="15">
        <v>948107</v>
      </c>
      <c r="F316" s="18" t="s">
        <v>4558</v>
      </c>
      <c r="G316" s="18" t="s">
        <v>4559</v>
      </c>
      <c r="H316" s="18" t="s">
        <v>4884</v>
      </c>
      <c r="I316" s="18" t="s">
        <v>4885</v>
      </c>
      <c r="J316" s="15" t="s">
        <v>31</v>
      </c>
      <c r="K316" s="20">
        <v>599.04</v>
      </c>
      <c r="L316" s="39">
        <v>5</v>
      </c>
      <c r="M316" s="20">
        <f>K316*L316</f>
        <v>2995.2</v>
      </c>
    </row>
    <row r="317" spans="1:13" ht="90" x14ac:dyDescent="0.25">
      <c r="A317" s="18" t="s">
        <v>40</v>
      </c>
      <c r="B317" s="15" t="s">
        <v>32</v>
      </c>
      <c r="C317" s="15">
        <v>311</v>
      </c>
      <c r="D317" s="34">
        <v>1006</v>
      </c>
      <c r="E317" s="34">
        <v>903029</v>
      </c>
      <c r="F317" s="40" t="s">
        <v>1058</v>
      </c>
      <c r="G317" s="40" t="s">
        <v>4205</v>
      </c>
      <c r="H317" s="40" t="s">
        <v>4206</v>
      </c>
      <c r="I317" s="40" t="s">
        <v>4207</v>
      </c>
      <c r="J317" s="34" t="s">
        <v>31</v>
      </c>
      <c r="K317" s="14">
        <v>2954.98</v>
      </c>
      <c r="L317" s="13">
        <v>1</v>
      </c>
      <c r="M317" s="14">
        <f t="shared" ref="M317:M318" si="79">L317*K317</f>
        <v>2954.98</v>
      </c>
    </row>
    <row r="318" spans="1:13" ht="45" x14ac:dyDescent="0.25">
      <c r="A318" s="18" t="s">
        <v>40</v>
      </c>
      <c r="B318" s="15" t="s">
        <v>89</v>
      </c>
      <c r="C318" s="15">
        <v>312</v>
      </c>
      <c r="D318" s="15">
        <v>1006</v>
      </c>
      <c r="E318" s="15">
        <v>994378</v>
      </c>
      <c r="F318" s="18" t="s">
        <v>4894</v>
      </c>
      <c r="G318" s="18" t="s">
        <v>4895</v>
      </c>
      <c r="H318" s="18" t="s">
        <v>4896</v>
      </c>
      <c r="I318" s="18" t="s">
        <v>4897</v>
      </c>
      <c r="J318" s="15" t="s">
        <v>31</v>
      </c>
      <c r="K318" s="20">
        <v>1475.99</v>
      </c>
      <c r="L318" s="39">
        <v>2</v>
      </c>
      <c r="M318" s="20">
        <f t="shared" si="79"/>
        <v>2951.98</v>
      </c>
    </row>
    <row r="319" spans="1:13" ht="30" x14ac:dyDescent="0.25">
      <c r="A319" s="18" t="s">
        <v>40</v>
      </c>
      <c r="B319" s="15" t="s">
        <v>119</v>
      </c>
      <c r="C319" s="15">
        <v>313</v>
      </c>
      <c r="D319" s="15">
        <v>1002</v>
      </c>
      <c r="E319" s="15">
        <v>987569</v>
      </c>
      <c r="F319" s="18" t="s">
        <v>4917</v>
      </c>
      <c r="G319" s="18" t="s">
        <v>4918</v>
      </c>
      <c r="H319" s="18" t="s">
        <v>4919</v>
      </c>
      <c r="I319" s="18"/>
      <c r="J319" s="15" t="s">
        <v>31</v>
      </c>
      <c r="K319" s="20">
        <v>24.89</v>
      </c>
      <c r="L319" s="39">
        <v>117</v>
      </c>
      <c r="M319" s="20">
        <f t="shared" ref="M319:M327" si="80">L319*K319</f>
        <v>2912.13</v>
      </c>
    </row>
    <row r="320" spans="1:13" ht="120" x14ac:dyDescent="0.25">
      <c r="A320" s="18" t="s">
        <v>40</v>
      </c>
      <c r="B320" s="15" t="s">
        <v>89</v>
      </c>
      <c r="C320" s="15">
        <v>314</v>
      </c>
      <c r="D320" s="15">
        <v>12</v>
      </c>
      <c r="E320" s="15">
        <v>994360</v>
      </c>
      <c r="F320" s="18" t="s">
        <v>1209</v>
      </c>
      <c r="G320" s="18" t="s">
        <v>4929</v>
      </c>
      <c r="H320" s="18" t="s">
        <v>4930</v>
      </c>
      <c r="I320" s="18" t="s">
        <v>4931</v>
      </c>
      <c r="J320" s="15" t="s">
        <v>73</v>
      </c>
      <c r="K320" s="20">
        <v>2882.74</v>
      </c>
      <c r="L320" s="39">
        <v>1</v>
      </c>
      <c r="M320" s="20">
        <f t="shared" si="80"/>
        <v>2882.74</v>
      </c>
    </row>
    <row r="321" spans="1:13" ht="75" x14ac:dyDescent="0.25">
      <c r="A321" s="18" t="s">
        <v>40</v>
      </c>
      <c r="B321" s="15" t="s">
        <v>89</v>
      </c>
      <c r="C321" s="15">
        <v>315</v>
      </c>
      <c r="D321" s="15">
        <v>1006</v>
      </c>
      <c r="E321" s="15">
        <v>994357</v>
      </c>
      <c r="F321" s="18" t="s">
        <v>90</v>
      </c>
      <c r="G321" s="18" t="s">
        <v>4940</v>
      </c>
      <c r="H321" s="18" t="s">
        <v>4941</v>
      </c>
      <c r="I321" s="18" t="s">
        <v>4942</v>
      </c>
      <c r="J321" s="15" t="s">
        <v>31</v>
      </c>
      <c r="K321" s="20">
        <v>37.049999999999997</v>
      </c>
      <c r="L321" s="39">
        <v>77</v>
      </c>
      <c r="M321" s="20">
        <f t="shared" si="80"/>
        <v>2852.85</v>
      </c>
    </row>
    <row r="322" spans="1:13" ht="105" x14ac:dyDescent="0.25">
      <c r="A322" s="18" t="s">
        <v>40</v>
      </c>
      <c r="B322" s="15" t="s">
        <v>119</v>
      </c>
      <c r="C322" s="15">
        <v>316</v>
      </c>
      <c r="D322" s="15">
        <v>1002</v>
      </c>
      <c r="E322" s="15">
        <v>971102</v>
      </c>
      <c r="F322" s="18" t="s">
        <v>1982</v>
      </c>
      <c r="G322" s="18" t="s">
        <v>1983</v>
      </c>
      <c r="H322" s="18" t="s">
        <v>4947</v>
      </c>
      <c r="I322" s="18" t="s">
        <v>1985</v>
      </c>
      <c r="J322" s="15" t="s">
        <v>31</v>
      </c>
      <c r="K322" s="20">
        <v>2847.15</v>
      </c>
      <c r="L322" s="39">
        <v>1</v>
      </c>
      <c r="M322" s="20">
        <f t="shared" si="80"/>
        <v>2847.15</v>
      </c>
    </row>
    <row r="323" spans="1:13" ht="45" x14ac:dyDescent="0.25">
      <c r="A323" s="18" t="s">
        <v>40</v>
      </c>
      <c r="B323" s="15" t="s">
        <v>89</v>
      </c>
      <c r="C323" s="15">
        <v>317</v>
      </c>
      <c r="D323" s="15">
        <v>1006</v>
      </c>
      <c r="E323" s="15">
        <v>994138</v>
      </c>
      <c r="F323" s="18" t="s">
        <v>1209</v>
      </c>
      <c r="G323" s="18" t="s">
        <v>4929</v>
      </c>
      <c r="H323" s="18" t="s">
        <v>4953</v>
      </c>
      <c r="I323" s="18" t="s">
        <v>4954</v>
      </c>
      <c r="J323" s="15" t="s">
        <v>73</v>
      </c>
      <c r="K323" s="20">
        <v>1414.34</v>
      </c>
      <c r="L323" s="39">
        <v>2</v>
      </c>
      <c r="M323" s="20">
        <f t="shared" si="80"/>
        <v>2828.68</v>
      </c>
    </row>
    <row r="324" spans="1:13" ht="30" x14ac:dyDescent="0.25">
      <c r="A324" s="18" t="s">
        <v>40</v>
      </c>
      <c r="B324" s="15" t="s">
        <v>89</v>
      </c>
      <c r="C324" s="15">
        <v>318</v>
      </c>
      <c r="D324" s="15">
        <v>1001</v>
      </c>
      <c r="E324" s="15">
        <v>994086</v>
      </c>
      <c r="F324" s="18" t="s">
        <v>1751</v>
      </c>
      <c r="G324" s="18"/>
      <c r="H324" s="18" t="s">
        <v>1752</v>
      </c>
      <c r="I324" s="18" t="s">
        <v>1753</v>
      </c>
      <c r="J324" s="15" t="s">
        <v>31</v>
      </c>
      <c r="K324" s="20">
        <v>108.53</v>
      </c>
      <c r="L324" s="39">
        <v>26</v>
      </c>
      <c r="M324" s="20">
        <f t="shared" si="80"/>
        <v>2821.78</v>
      </c>
    </row>
    <row r="325" spans="1:13" ht="75" x14ac:dyDescent="0.25">
      <c r="A325" s="18" t="s">
        <v>40</v>
      </c>
      <c r="B325" s="15" t="s">
        <v>89</v>
      </c>
      <c r="C325" s="15">
        <v>319</v>
      </c>
      <c r="D325" s="15">
        <v>1002</v>
      </c>
      <c r="E325" s="15">
        <v>994260</v>
      </c>
      <c r="F325" s="18" t="s">
        <v>90</v>
      </c>
      <c r="G325" s="18" t="s">
        <v>4963</v>
      </c>
      <c r="H325" s="18" t="s">
        <v>4964</v>
      </c>
      <c r="I325" s="18" t="s">
        <v>4965</v>
      </c>
      <c r="J325" s="15" t="s">
        <v>31</v>
      </c>
      <c r="K325" s="20">
        <v>53.05</v>
      </c>
      <c r="L325" s="39">
        <v>53</v>
      </c>
      <c r="M325" s="20">
        <f t="shared" si="80"/>
        <v>2811.6499999999996</v>
      </c>
    </row>
    <row r="326" spans="1:13" ht="30" x14ac:dyDescent="0.25">
      <c r="A326" s="18" t="s">
        <v>40</v>
      </c>
      <c r="B326" s="15" t="s">
        <v>89</v>
      </c>
      <c r="C326" s="15">
        <v>320</v>
      </c>
      <c r="D326" s="15">
        <v>1006</v>
      </c>
      <c r="E326" s="15">
        <v>983383</v>
      </c>
      <c r="F326" s="18" t="s">
        <v>4970</v>
      </c>
      <c r="G326" s="18" t="s">
        <v>4971</v>
      </c>
      <c r="H326" s="18" t="s">
        <v>4972</v>
      </c>
      <c r="I326" s="18" t="s">
        <v>4973</v>
      </c>
      <c r="J326" s="15" t="s">
        <v>31</v>
      </c>
      <c r="K326" s="20">
        <v>1397.76</v>
      </c>
      <c r="L326" s="39">
        <v>2</v>
      </c>
      <c r="M326" s="20">
        <f t="shared" si="80"/>
        <v>2795.52</v>
      </c>
    </row>
    <row r="327" spans="1:13" ht="75" x14ac:dyDescent="0.25">
      <c r="A327" s="18" t="s">
        <v>40</v>
      </c>
      <c r="B327" s="15" t="s">
        <v>89</v>
      </c>
      <c r="C327" s="15">
        <v>321</v>
      </c>
      <c r="D327" s="15">
        <v>12</v>
      </c>
      <c r="E327" s="15">
        <v>994220</v>
      </c>
      <c r="F327" s="18" t="s">
        <v>4987</v>
      </c>
      <c r="G327" s="18" t="s">
        <v>4988</v>
      </c>
      <c r="H327" s="18" t="s">
        <v>4989</v>
      </c>
      <c r="I327" s="18" t="s">
        <v>4990</v>
      </c>
      <c r="J327" s="15" t="s">
        <v>31</v>
      </c>
      <c r="K327" s="20">
        <v>2730.09</v>
      </c>
      <c r="L327" s="39">
        <v>1</v>
      </c>
      <c r="M327" s="20">
        <f t="shared" si="80"/>
        <v>2730.09</v>
      </c>
    </row>
    <row r="328" spans="1:13" ht="45" x14ac:dyDescent="0.25">
      <c r="A328" s="18" t="s">
        <v>40</v>
      </c>
      <c r="B328" s="15" t="s">
        <v>32</v>
      </c>
      <c r="C328" s="15">
        <v>322</v>
      </c>
      <c r="D328" s="34">
        <v>1002</v>
      </c>
      <c r="E328" s="34">
        <v>936258</v>
      </c>
      <c r="F328" s="40" t="s">
        <v>4716</v>
      </c>
      <c r="G328" s="40" t="s">
        <v>2585</v>
      </c>
      <c r="H328" s="40" t="s">
        <v>4717</v>
      </c>
      <c r="I328" s="40" t="s">
        <v>4718</v>
      </c>
      <c r="J328" s="34" t="s">
        <v>31</v>
      </c>
      <c r="K328" s="14">
        <v>48.6</v>
      </c>
      <c r="L328" s="13">
        <v>56</v>
      </c>
      <c r="M328" s="14">
        <f t="shared" ref="M328:M330" si="81">L328*K328</f>
        <v>2721.6</v>
      </c>
    </row>
    <row r="329" spans="1:13" ht="30" x14ac:dyDescent="0.25">
      <c r="A329" s="18" t="s">
        <v>40</v>
      </c>
      <c r="B329" s="15" t="s">
        <v>32</v>
      </c>
      <c r="C329" s="15">
        <v>323</v>
      </c>
      <c r="D329" s="34">
        <v>1002</v>
      </c>
      <c r="E329" s="34">
        <v>936265</v>
      </c>
      <c r="F329" s="40" t="s">
        <v>2259</v>
      </c>
      <c r="G329" s="40" t="s">
        <v>4996</v>
      </c>
      <c r="H329" s="40" t="s">
        <v>4997</v>
      </c>
      <c r="I329" s="40" t="s">
        <v>1630</v>
      </c>
      <c r="J329" s="34" t="s">
        <v>31</v>
      </c>
      <c r="K329" s="14">
        <v>225.94</v>
      </c>
      <c r="L329" s="13">
        <v>12</v>
      </c>
      <c r="M329" s="14">
        <f t="shared" si="81"/>
        <v>2711.2799999999997</v>
      </c>
    </row>
    <row r="330" spans="1:13" ht="30" x14ac:dyDescent="0.25">
      <c r="A330" s="18" t="s">
        <v>40</v>
      </c>
      <c r="B330" s="15" t="s">
        <v>32</v>
      </c>
      <c r="C330" s="15">
        <v>324</v>
      </c>
      <c r="D330" s="34">
        <v>12</v>
      </c>
      <c r="E330" s="34">
        <v>434902</v>
      </c>
      <c r="F330" s="40" t="s">
        <v>5001</v>
      </c>
      <c r="G330" s="40" t="s">
        <v>5002</v>
      </c>
      <c r="H330" s="40" t="s">
        <v>5003</v>
      </c>
      <c r="I330" s="40" t="s">
        <v>3797</v>
      </c>
      <c r="J330" s="34" t="s">
        <v>31</v>
      </c>
      <c r="K330" s="14">
        <v>667.74</v>
      </c>
      <c r="L330" s="13">
        <v>4</v>
      </c>
      <c r="M330" s="14">
        <f t="shared" si="81"/>
        <v>2670.96</v>
      </c>
    </row>
    <row r="331" spans="1:13" ht="105" x14ac:dyDescent="0.25">
      <c r="A331" s="18" t="s">
        <v>40</v>
      </c>
      <c r="B331" s="15" t="s">
        <v>89</v>
      </c>
      <c r="C331" s="15">
        <v>325</v>
      </c>
      <c r="D331" s="15">
        <v>12</v>
      </c>
      <c r="E331" s="15">
        <v>994460</v>
      </c>
      <c r="F331" s="18" t="s">
        <v>1209</v>
      </c>
      <c r="G331" s="18" t="s">
        <v>4313</v>
      </c>
      <c r="H331" s="18" t="s">
        <v>5009</v>
      </c>
      <c r="I331" s="18" t="s">
        <v>4033</v>
      </c>
      <c r="J331" s="15" t="s">
        <v>73</v>
      </c>
      <c r="K331" s="20">
        <v>2652.32</v>
      </c>
      <c r="L331" s="39">
        <v>1</v>
      </c>
      <c r="M331" s="20">
        <f t="shared" ref="M331:M332" si="82">L331*K331</f>
        <v>2652.32</v>
      </c>
    </row>
    <row r="332" spans="1:13" ht="30" x14ac:dyDescent="0.25">
      <c r="A332" s="18" t="s">
        <v>40</v>
      </c>
      <c r="B332" s="15" t="s">
        <v>27</v>
      </c>
      <c r="C332" s="15">
        <v>326</v>
      </c>
      <c r="D332" s="15">
        <v>1002</v>
      </c>
      <c r="E332" s="15">
        <v>910088</v>
      </c>
      <c r="F332" s="18" t="s">
        <v>1727</v>
      </c>
      <c r="G332" s="18"/>
      <c r="H332" s="18"/>
      <c r="I332" s="18" t="s">
        <v>5010</v>
      </c>
      <c r="J332" s="15" t="s">
        <v>31</v>
      </c>
      <c r="K332" s="20">
        <v>2650.48</v>
      </c>
      <c r="L332" s="39">
        <v>1</v>
      </c>
      <c r="M332" s="20">
        <f t="shared" si="82"/>
        <v>2650.48</v>
      </c>
    </row>
    <row r="333" spans="1:13" ht="30" x14ac:dyDescent="0.25">
      <c r="A333" s="18" t="s">
        <v>40</v>
      </c>
      <c r="B333" s="15" t="s">
        <v>119</v>
      </c>
      <c r="C333" s="15">
        <v>327</v>
      </c>
      <c r="D333" s="15">
        <v>1006</v>
      </c>
      <c r="E333" s="15">
        <v>973290</v>
      </c>
      <c r="F333" s="18" t="s">
        <v>1574</v>
      </c>
      <c r="G333" s="18" t="s">
        <v>5017</v>
      </c>
      <c r="H333" s="18" t="s">
        <v>5018</v>
      </c>
      <c r="I333" s="18" t="s">
        <v>5019</v>
      </c>
      <c r="J333" s="15" t="s">
        <v>31</v>
      </c>
      <c r="K333" s="20">
        <v>375.68</v>
      </c>
      <c r="L333" s="39">
        <v>7</v>
      </c>
      <c r="M333" s="20">
        <f>K333*L333</f>
        <v>2629.76</v>
      </c>
    </row>
    <row r="334" spans="1:13" ht="30" x14ac:dyDescent="0.25">
      <c r="A334" s="18" t="s">
        <v>40</v>
      </c>
      <c r="B334" s="15" t="s">
        <v>32</v>
      </c>
      <c r="C334" s="15">
        <v>328</v>
      </c>
      <c r="D334" s="34">
        <v>1002</v>
      </c>
      <c r="E334" s="34">
        <v>941900</v>
      </c>
      <c r="F334" s="40" t="s">
        <v>5049</v>
      </c>
      <c r="G334" s="40" t="s">
        <v>5050</v>
      </c>
      <c r="H334" s="40" t="s">
        <v>5051</v>
      </c>
      <c r="I334" s="40"/>
      <c r="J334" s="34" t="s">
        <v>31</v>
      </c>
      <c r="K334" s="14">
        <v>2556.4899999999998</v>
      </c>
      <c r="L334" s="13">
        <v>1</v>
      </c>
      <c r="M334" s="14">
        <f>L334*K334</f>
        <v>2556.4899999999998</v>
      </c>
    </row>
    <row r="335" spans="1:13" ht="30" x14ac:dyDescent="0.25">
      <c r="A335" s="18" t="s">
        <v>40</v>
      </c>
      <c r="B335" s="15" t="s">
        <v>32</v>
      </c>
      <c r="C335" s="15">
        <v>329</v>
      </c>
      <c r="D335" s="34">
        <v>1001</v>
      </c>
      <c r="E335" s="34">
        <v>940239</v>
      </c>
      <c r="F335" s="40" t="s">
        <v>3640</v>
      </c>
      <c r="G335" s="40">
        <v>6614</v>
      </c>
      <c r="H335" s="40" t="s">
        <v>5054</v>
      </c>
      <c r="I335" s="40"/>
      <c r="J335" s="34" t="s">
        <v>31</v>
      </c>
      <c r="K335" s="14">
        <v>635</v>
      </c>
      <c r="L335" s="13">
        <v>4</v>
      </c>
      <c r="M335" s="14">
        <f>L335*K335</f>
        <v>2540</v>
      </c>
    </row>
    <row r="336" spans="1:13" ht="30" x14ac:dyDescent="0.25">
      <c r="A336" s="18" t="s">
        <v>40</v>
      </c>
      <c r="B336" s="15" t="s">
        <v>89</v>
      </c>
      <c r="C336" s="15">
        <v>330</v>
      </c>
      <c r="D336" s="15">
        <v>12</v>
      </c>
      <c r="E336" s="15">
        <v>994101</v>
      </c>
      <c r="F336" s="18" t="s">
        <v>90</v>
      </c>
      <c r="G336" s="18" t="s">
        <v>3460</v>
      </c>
      <c r="H336" s="18" t="s">
        <v>3461</v>
      </c>
      <c r="I336" s="18" t="s">
        <v>3462</v>
      </c>
      <c r="J336" s="15" t="s">
        <v>31</v>
      </c>
      <c r="K336" s="20">
        <v>20.11</v>
      </c>
      <c r="L336" s="39">
        <v>125</v>
      </c>
      <c r="M336" s="20">
        <f t="shared" ref="M336" si="83">L336*K336</f>
        <v>2513.75</v>
      </c>
    </row>
    <row r="337" spans="1:13" ht="60" x14ac:dyDescent="0.25">
      <c r="A337" s="18" t="s">
        <v>40</v>
      </c>
      <c r="B337" s="15" t="s">
        <v>89</v>
      </c>
      <c r="C337" s="15">
        <v>331</v>
      </c>
      <c r="D337" s="15">
        <v>1006</v>
      </c>
      <c r="E337" s="15">
        <v>983528</v>
      </c>
      <c r="F337" s="18" t="s">
        <v>514</v>
      </c>
      <c r="G337" s="18" t="s">
        <v>3311</v>
      </c>
      <c r="H337" s="18" t="s">
        <v>3312</v>
      </c>
      <c r="I337" s="18" t="s">
        <v>3313</v>
      </c>
      <c r="J337" s="15" t="s">
        <v>31</v>
      </c>
      <c r="K337" s="20">
        <v>349.77</v>
      </c>
      <c r="L337" s="39">
        <v>7</v>
      </c>
      <c r="M337" s="20">
        <f t="shared" ref="M337:M338" si="84">L337*K337</f>
        <v>2448.39</v>
      </c>
    </row>
    <row r="338" spans="1:13" ht="90" x14ac:dyDescent="0.25">
      <c r="A338" s="18" t="s">
        <v>40</v>
      </c>
      <c r="B338" s="15" t="s">
        <v>89</v>
      </c>
      <c r="C338" s="15">
        <v>332</v>
      </c>
      <c r="D338" s="15">
        <v>12</v>
      </c>
      <c r="E338" s="15">
        <v>994070</v>
      </c>
      <c r="F338" s="18" t="s">
        <v>5085</v>
      </c>
      <c r="G338" s="18" t="s">
        <v>5086</v>
      </c>
      <c r="H338" s="18" t="s">
        <v>5087</v>
      </c>
      <c r="I338" s="18" t="s">
        <v>5088</v>
      </c>
      <c r="J338" s="15" t="s">
        <v>73</v>
      </c>
      <c r="K338" s="20">
        <v>2439.2399999999998</v>
      </c>
      <c r="L338" s="39">
        <v>1</v>
      </c>
      <c r="M338" s="20">
        <f t="shared" si="84"/>
        <v>2439.2399999999998</v>
      </c>
    </row>
    <row r="339" spans="1:13" ht="30" x14ac:dyDescent="0.25">
      <c r="A339" s="18" t="s">
        <v>40</v>
      </c>
      <c r="B339" s="15" t="s">
        <v>119</v>
      </c>
      <c r="C339" s="15">
        <v>333</v>
      </c>
      <c r="D339" s="15">
        <v>12</v>
      </c>
      <c r="E339" s="15">
        <v>987790</v>
      </c>
      <c r="F339" s="18" t="s">
        <v>5108</v>
      </c>
      <c r="G339" s="18" t="s">
        <v>5109</v>
      </c>
      <c r="H339" s="18" t="s">
        <v>4676</v>
      </c>
      <c r="I339" s="18" t="s">
        <v>5110</v>
      </c>
      <c r="J339" s="15" t="s">
        <v>31</v>
      </c>
      <c r="K339" s="20">
        <v>1205.6400000000001</v>
      </c>
      <c r="L339" s="39">
        <v>2</v>
      </c>
      <c r="M339" s="20">
        <f t="shared" ref="M339:M341" si="85">L339*K339</f>
        <v>2411.2800000000002</v>
      </c>
    </row>
    <row r="340" spans="1:13" ht="75" x14ac:dyDescent="0.25">
      <c r="A340" s="18" t="s">
        <v>40</v>
      </c>
      <c r="B340" s="15" t="s">
        <v>89</v>
      </c>
      <c r="C340" s="15">
        <v>334</v>
      </c>
      <c r="D340" s="15">
        <v>12</v>
      </c>
      <c r="E340" s="15">
        <v>994384</v>
      </c>
      <c r="F340" s="18" t="s">
        <v>514</v>
      </c>
      <c r="G340" s="18" t="s">
        <v>4190</v>
      </c>
      <c r="H340" s="18" t="s">
        <v>4191</v>
      </c>
      <c r="I340" s="18" t="s">
        <v>4192</v>
      </c>
      <c r="J340" s="15" t="s">
        <v>31</v>
      </c>
      <c r="K340" s="20">
        <v>301.20999999999998</v>
      </c>
      <c r="L340" s="39">
        <v>8</v>
      </c>
      <c r="M340" s="20">
        <f t="shared" si="85"/>
        <v>2409.6799999999998</v>
      </c>
    </row>
    <row r="341" spans="1:13" ht="90" x14ac:dyDescent="0.25">
      <c r="A341" s="18" t="s">
        <v>40</v>
      </c>
      <c r="B341" s="15" t="s">
        <v>32</v>
      </c>
      <c r="C341" s="15">
        <v>335</v>
      </c>
      <c r="D341" s="34">
        <v>1002</v>
      </c>
      <c r="E341" s="34">
        <v>903030</v>
      </c>
      <c r="F341" s="40" t="s">
        <v>1058</v>
      </c>
      <c r="G341" s="40" t="s">
        <v>1059</v>
      </c>
      <c r="H341" s="40" t="s">
        <v>1060</v>
      </c>
      <c r="I341" s="40" t="s">
        <v>1061</v>
      </c>
      <c r="J341" s="34" t="s">
        <v>31</v>
      </c>
      <c r="K341" s="14">
        <v>2404.94</v>
      </c>
      <c r="L341" s="13">
        <v>1</v>
      </c>
      <c r="M341" s="14">
        <f t="shared" si="85"/>
        <v>2404.94</v>
      </c>
    </row>
    <row r="342" spans="1:13" ht="45" x14ac:dyDescent="0.25">
      <c r="A342" s="18" t="s">
        <v>40</v>
      </c>
      <c r="B342" s="15" t="s">
        <v>89</v>
      </c>
      <c r="C342" s="15">
        <v>336</v>
      </c>
      <c r="D342" s="15">
        <v>12</v>
      </c>
      <c r="E342" s="15">
        <v>994138</v>
      </c>
      <c r="F342" s="18" t="s">
        <v>1209</v>
      </c>
      <c r="G342" s="18" t="s">
        <v>4929</v>
      </c>
      <c r="H342" s="18" t="s">
        <v>4953</v>
      </c>
      <c r="I342" s="18" t="s">
        <v>4954</v>
      </c>
      <c r="J342" s="15" t="s">
        <v>73</v>
      </c>
      <c r="K342" s="20">
        <v>2364.9899999999998</v>
      </c>
      <c r="L342" s="39">
        <v>1</v>
      </c>
      <c r="M342" s="20">
        <f t="shared" ref="M342:M343" si="86">L342*K342</f>
        <v>2364.9899999999998</v>
      </c>
    </row>
    <row r="343" spans="1:13" ht="30" x14ac:dyDescent="0.25">
      <c r="A343" s="18" t="s">
        <v>40</v>
      </c>
      <c r="B343" s="15" t="s">
        <v>119</v>
      </c>
      <c r="C343" s="15">
        <v>337</v>
      </c>
      <c r="D343" s="15">
        <v>12</v>
      </c>
      <c r="E343" s="15">
        <v>900982</v>
      </c>
      <c r="F343" s="18" t="s">
        <v>5139</v>
      </c>
      <c r="G343" s="18" t="s">
        <v>5140</v>
      </c>
      <c r="H343" s="18"/>
      <c r="I343" s="18" t="s">
        <v>5141</v>
      </c>
      <c r="J343" s="15" t="s">
        <v>31</v>
      </c>
      <c r="K343" s="20">
        <v>2363.21</v>
      </c>
      <c r="L343" s="39">
        <v>1</v>
      </c>
      <c r="M343" s="20">
        <f t="shared" si="86"/>
        <v>2363.21</v>
      </c>
    </row>
    <row r="344" spans="1:13" ht="75" x14ac:dyDescent="0.25">
      <c r="A344" s="18" t="s">
        <v>40</v>
      </c>
      <c r="B344" s="15" t="s">
        <v>119</v>
      </c>
      <c r="C344" s="15">
        <v>338</v>
      </c>
      <c r="D344" s="15">
        <v>1006</v>
      </c>
      <c r="E344" s="15">
        <v>948041</v>
      </c>
      <c r="F344" s="18" t="s">
        <v>5159</v>
      </c>
      <c r="G344" s="18" t="s">
        <v>4559</v>
      </c>
      <c r="H344" s="18" t="s">
        <v>5160</v>
      </c>
      <c r="I344" s="18" t="s">
        <v>5161</v>
      </c>
      <c r="J344" s="15" t="s">
        <v>31</v>
      </c>
      <c r="K344" s="20">
        <v>459.3</v>
      </c>
      <c r="L344" s="39">
        <v>5</v>
      </c>
      <c r="M344" s="20">
        <f>K344*L344</f>
        <v>2296.5</v>
      </c>
    </row>
    <row r="345" spans="1:13" ht="30" x14ac:dyDescent="0.25">
      <c r="A345" s="18" t="s">
        <v>40</v>
      </c>
      <c r="B345" s="15" t="s">
        <v>32</v>
      </c>
      <c r="C345" s="15">
        <v>339</v>
      </c>
      <c r="D345" s="34">
        <v>1002</v>
      </c>
      <c r="E345" s="34">
        <v>999174</v>
      </c>
      <c r="F345" s="40" t="s">
        <v>4336</v>
      </c>
      <c r="G345" s="40"/>
      <c r="H345" s="40"/>
      <c r="I345" s="40" t="s">
        <v>5162</v>
      </c>
      <c r="J345" s="34" t="s">
        <v>31</v>
      </c>
      <c r="K345" s="14">
        <v>2292.7199999999998</v>
      </c>
      <c r="L345" s="13">
        <v>1</v>
      </c>
      <c r="M345" s="14">
        <f>L345*K345</f>
        <v>2292.7199999999998</v>
      </c>
    </row>
    <row r="346" spans="1:13" ht="90" x14ac:dyDescent="0.25">
      <c r="A346" s="18" t="s">
        <v>40</v>
      </c>
      <c r="B346" s="15" t="s">
        <v>32</v>
      </c>
      <c r="C346" s="15">
        <v>340</v>
      </c>
      <c r="D346" s="34">
        <v>1002</v>
      </c>
      <c r="E346" s="34">
        <v>903010</v>
      </c>
      <c r="F346" s="40" t="s">
        <v>1058</v>
      </c>
      <c r="G346" s="40" t="s">
        <v>5200</v>
      </c>
      <c r="H346" s="40" t="s">
        <v>5201</v>
      </c>
      <c r="I346" s="40" t="s">
        <v>5202</v>
      </c>
      <c r="J346" s="34" t="s">
        <v>31</v>
      </c>
      <c r="K346" s="14">
        <v>2193.08</v>
      </c>
      <c r="L346" s="13">
        <v>1</v>
      </c>
      <c r="M346" s="14">
        <f t="shared" ref="M346:M347" si="87">L346*K346</f>
        <v>2193.08</v>
      </c>
    </row>
    <row r="347" spans="1:13" ht="60" x14ac:dyDescent="0.25">
      <c r="A347" s="18" t="s">
        <v>40</v>
      </c>
      <c r="B347" s="15" t="s">
        <v>89</v>
      </c>
      <c r="C347" s="15">
        <v>341</v>
      </c>
      <c r="D347" s="15">
        <v>12</v>
      </c>
      <c r="E347" s="15">
        <v>198908</v>
      </c>
      <c r="F347" s="18" t="s">
        <v>5209</v>
      </c>
      <c r="G347" s="18" t="s">
        <v>5210</v>
      </c>
      <c r="H347" s="18" t="s">
        <v>5211</v>
      </c>
      <c r="I347" s="18" t="s">
        <v>5212</v>
      </c>
      <c r="J347" s="15" t="s">
        <v>73</v>
      </c>
      <c r="K347" s="20">
        <v>2190.39</v>
      </c>
      <c r="L347" s="39">
        <v>1</v>
      </c>
      <c r="M347" s="20">
        <f t="shared" si="87"/>
        <v>2190.39</v>
      </c>
    </row>
    <row r="348" spans="1:13" ht="30" x14ac:dyDescent="0.25">
      <c r="A348" s="18" t="s">
        <v>40</v>
      </c>
      <c r="B348" s="15" t="s">
        <v>32</v>
      </c>
      <c r="C348" s="15">
        <v>342</v>
      </c>
      <c r="D348" s="34">
        <v>12</v>
      </c>
      <c r="E348" s="34">
        <v>902367</v>
      </c>
      <c r="F348" s="40" t="s">
        <v>5223</v>
      </c>
      <c r="G348" s="40"/>
      <c r="H348" s="40"/>
      <c r="I348" s="40" t="s">
        <v>5224</v>
      </c>
      <c r="J348" s="34" t="s">
        <v>31</v>
      </c>
      <c r="K348" s="14">
        <v>2137.88</v>
      </c>
      <c r="L348" s="13">
        <v>1</v>
      </c>
      <c r="M348" s="14">
        <f t="shared" ref="M348:M350" si="88">L348*K348</f>
        <v>2137.88</v>
      </c>
    </row>
    <row r="349" spans="1:13" ht="90" x14ac:dyDescent="0.25">
      <c r="A349" s="18" t="s">
        <v>40</v>
      </c>
      <c r="B349" s="15" t="s">
        <v>89</v>
      </c>
      <c r="C349" s="15">
        <v>343</v>
      </c>
      <c r="D349" s="15">
        <v>1001</v>
      </c>
      <c r="E349" s="15">
        <v>251390</v>
      </c>
      <c r="F349" s="18" t="s">
        <v>2728</v>
      </c>
      <c r="G349" s="18" t="s">
        <v>5225</v>
      </c>
      <c r="H349" s="18" t="s">
        <v>5226</v>
      </c>
      <c r="I349" s="18" t="s">
        <v>5227</v>
      </c>
      <c r="J349" s="15" t="s">
        <v>73</v>
      </c>
      <c r="K349" s="20">
        <v>2135.84</v>
      </c>
      <c r="L349" s="39">
        <v>1</v>
      </c>
      <c r="M349" s="20">
        <f t="shared" si="88"/>
        <v>2135.84</v>
      </c>
    </row>
    <row r="350" spans="1:13" ht="60" x14ac:dyDescent="0.25">
      <c r="A350" s="18" t="s">
        <v>40</v>
      </c>
      <c r="B350" s="15" t="s">
        <v>119</v>
      </c>
      <c r="C350" s="15">
        <v>344</v>
      </c>
      <c r="D350" s="15">
        <v>12</v>
      </c>
      <c r="E350" s="15">
        <v>7872</v>
      </c>
      <c r="F350" s="18" t="s">
        <v>5231</v>
      </c>
      <c r="G350" s="18" t="s">
        <v>5232</v>
      </c>
      <c r="H350" s="18" t="s">
        <v>5233</v>
      </c>
      <c r="I350" s="18"/>
      <c r="J350" s="15" t="s">
        <v>73</v>
      </c>
      <c r="K350" s="20">
        <v>1066.71</v>
      </c>
      <c r="L350" s="39">
        <v>2</v>
      </c>
      <c r="M350" s="20">
        <f t="shared" si="88"/>
        <v>2133.42</v>
      </c>
    </row>
    <row r="351" spans="1:13" ht="75" x14ac:dyDescent="0.25">
      <c r="A351" s="18" t="s">
        <v>40</v>
      </c>
      <c r="B351" s="15" t="s">
        <v>89</v>
      </c>
      <c r="C351" s="15">
        <v>345</v>
      </c>
      <c r="D351" s="15">
        <v>1001</v>
      </c>
      <c r="E351" s="15">
        <v>994113</v>
      </c>
      <c r="F351" s="18" t="s">
        <v>4125</v>
      </c>
      <c r="G351" s="18" t="s">
        <v>4126</v>
      </c>
      <c r="H351" s="18" t="s">
        <v>4127</v>
      </c>
      <c r="I351" s="18" t="s">
        <v>4128</v>
      </c>
      <c r="J351" s="15" t="s">
        <v>31</v>
      </c>
      <c r="K351" s="20">
        <v>6.94</v>
      </c>
      <c r="L351" s="39">
        <v>306</v>
      </c>
      <c r="M351" s="20">
        <f>L351*K351</f>
        <v>2123.6400000000003</v>
      </c>
    </row>
    <row r="352" spans="1:13" ht="30" x14ac:dyDescent="0.25">
      <c r="A352" s="18" t="s">
        <v>40</v>
      </c>
      <c r="B352" s="15" t="s">
        <v>119</v>
      </c>
      <c r="C352" s="15">
        <v>346</v>
      </c>
      <c r="D352" s="15">
        <v>1002</v>
      </c>
      <c r="E352" s="15">
        <v>948438</v>
      </c>
      <c r="F352" s="18" t="s">
        <v>1574</v>
      </c>
      <c r="G352" s="18"/>
      <c r="H352" s="18" t="s">
        <v>5260</v>
      </c>
      <c r="I352" s="18" t="s">
        <v>5261</v>
      </c>
      <c r="J352" s="15" t="s">
        <v>31</v>
      </c>
      <c r="K352" s="20">
        <v>696.68</v>
      </c>
      <c r="L352" s="39">
        <v>3</v>
      </c>
      <c r="M352" s="20">
        <f>K352*L352</f>
        <v>2090.04</v>
      </c>
    </row>
    <row r="353" spans="1:13" ht="45" x14ac:dyDescent="0.25">
      <c r="A353" s="18" t="s">
        <v>40</v>
      </c>
      <c r="B353" s="15" t="s">
        <v>119</v>
      </c>
      <c r="C353" s="15">
        <v>347</v>
      </c>
      <c r="D353" s="15">
        <v>1006</v>
      </c>
      <c r="E353" s="15">
        <v>983748</v>
      </c>
      <c r="F353" s="18" t="s">
        <v>5267</v>
      </c>
      <c r="G353" s="18"/>
      <c r="H353" s="18" t="s">
        <v>5268</v>
      </c>
      <c r="I353" s="18" t="s">
        <v>5269</v>
      </c>
      <c r="J353" s="15" t="s">
        <v>31</v>
      </c>
      <c r="K353" s="20">
        <v>1041.5999999999999</v>
      </c>
      <c r="L353" s="39">
        <v>2</v>
      </c>
      <c r="M353" s="20">
        <f>K353*L353</f>
        <v>2083.1999999999998</v>
      </c>
    </row>
    <row r="354" spans="1:13" ht="60" x14ac:dyDescent="0.25">
      <c r="A354" s="18" t="s">
        <v>40</v>
      </c>
      <c r="B354" s="15" t="s">
        <v>89</v>
      </c>
      <c r="C354" s="15">
        <v>348</v>
      </c>
      <c r="D354" s="15">
        <v>1002</v>
      </c>
      <c r="E354" s="15">
        <v>994287</v>
      </c>
      <c r="F354" s="18" t="s">
        <v>90</v>
      </c>
      <c r="G354" s="18" t="s">
        <v>5270</v>
      </c>
      <c r="H354" s="18" t="s">
        <v>5271</v>
      </c>
      <c r="I354" s="18" t="s">
        <v>5272</v>
      </c>
      <c r="J354" s="15" t="s">
        <v>31</v>
      </c>
      <c r="K354" s="20">
        <v>17.059999999999999</v>
      </c>
      <c r="L354" s="39">
        <v>122</v>
      </c>
      <c r="M354" s="20">
        <f>L354*K354</f>
        <v>2081.3199999999997</v>
      </c>
    </row>
    <row r="355" spans="1:13" ht="75" x14ac:dyDescent="0.25">
      <c r="A355" s="18" t="s">
        <v>40</v>
      </c>
      <c r="B355" s="15" t="s">
        <v>89</v>
      </c>
      <c r="C355" s="15">
        <v>349</v>
      </c>
      <c r="D355" s="15">
        <v>1006</v>
      </c>
      <c r="E355" s="15">
        <v>994012</v>
      </c>
      <c r="F355" s="18" t="s">
        <v>931</v>
      </c>
      <c r="G355" s="18" t="s">
        <v>932</v>
      </c>
      <c r="H355" s="18" t="s">
        <v>933</v>
      </c>
      <c r="I355" s="18" t="s">
        <v>934</v>
      </c>
      <c r="J355" s="15" t="s">
        <v>73</v>
      </c>
      <c r="K355" s="20">
        <v>155.81</v>
      </c>
      <c r="L355" s="39">
        <v>13</v>
      </c>
      <c r="M355" s="20">
        <f>L355*K355</f>
        <v>2025.53</v>
      </c>
    </row>
    <row r="356" spans="1:13" ht="90" x14ac:dyDescent="0.25">
      <c r="A356" s="18" t="s">
        <v>40</v>
      </c>
      <c r="B356" s="15" t="s">
        <v>32</v>
      </c>
      <c r="C356" s="15">
        <v>350</v>
      </c>
      <c r="D356" s="34">
        <v>12</v>
      </c>
      <c r="E356" s="34">
        <v>902038</v>
      </c>
      <c r="F356" s="40" t="s">
        <v>2877</v>
      </c>
      <c r="G356" s="40" t="s">
        <v>2878</v>
      </c>
      <c r="H356" s="40" t="s">
        <v>2879</v>
      </c>
      <c r="I356" s="40" t="s">
        <v>2880</v>
      </c>
      <c r="J356" s="34" t="s">
        <v>31</v>
      </c>
      <c r="K356" s="14">
        <v>1011.06</v>
      </c>
      <c r="L356" s="13">
        <v>2</v>
      </c>
      <c r="M356" s="14">
        <f t="shared" ref="M356:M357" si="89">L356*K356</f>
        <v>2022.12</v>
      </c>
    </row>
    <row r="357" spans="1:13" ht="45" x14ac:dyDescent="0.25">
      <c r="A357" s="18" t="s">
        <v>40</v>
      </c>
      <c r="B357" s="15" t="s">
        <v>89</v>
      </c>
      <c r="C357" s="15">
        <v>351</v>
      </c>
      <c r="D357" s="15">
        <v>12</v>
      </c>
      <c r="E357" s="15">
        <v>994084</v>
      </c>
      <c r="F357" s="18" t="s">
        <v>931</v>
      </c>
      <c r="G357" s="18" t="s">
        <v>5311</v>
      </c>
      <c r="H357" s="18" t="s">
        <v>5312</v>
      </c>
      <c r="I357" s="18" t="s">
        <v>5313</v>
      </c>
      <c r="J357" s="15" t="s">
        <v>31</v>
      </c>
      <c r="K357" s="20">
        <v>400.95</v>
      </c>
      <c r="L357" s="39">
        <v>5</v>
      </c>
      <c r="M357" s="20">
        <f t="shared" si="89"/>
        <v>2004.75</v>
      </c>
    </row>
    <row r="358" spans="1:13" ht="75" x14ac:dyDescent="0.25">
      <c r="A358" s="18" t="s">
        <v>40</v>
      </c>
      <c r="B358" s="15" t="s">
        <v>89</v>
      </c>
      <c r="C358" s="15">
        <v>352</v>
      </c>
      <c r="D358" s="15">
        <v>12</v>
      </c>
      <c r="E358" s="15">
        <v>994344</v>
      </c>
      <c r="F358" s="18" t="s">
        <v>4497</v>
      </c>
      <c r="G358" s="18" t="s">
        <v>2424</v>
      </c>
      <c r="H358" s="18" t="s">
        <v>5321</v>
      </c>
      <c r="I358" s="18" t="s">
        <v>5322</v>
      </c>
      <c r="J358" s="15" t="s">
        <v>73</v>
      </c>
      <c r="K358" s="20">
        <v>651.79999999999995</v>
      </c>
      <c r="L358" s="39">
        <v>3</v>
      </c>
      <c r="M358" s="20">
        <f t="shared" ref="M358" si="90">L358*K358</f>
        <v>1955.3999999999999</v>
      </c>
    </row>
    <row r="359" spans="1:13" ht="60" x14ac:dyDescent="0.25">
      <c r="A359" s="18" t="s">
        <v>40</v>
      </c>
      <c r="B359" s="15" t="s">
        <v>89</v>
      </c>
      <c r="C359" s="15">
        <v>353</v>
      </c>
      <c r="D359" s="15">
        <v>1001</v>
      </c>
      <c r="E359" s="15">
        <v>994225</v>
      </c>
      <c r="F359" s="18" t="s">
        <v>931</v>
      </c>
      <c r="G359" s="18" t="s">
        <v>3147</v>
      </c>
      <c r="H359" s="18" t="s">
        <v>3148</v>
      </c>
      <c r="I359" s="18" t="s">
        <v>3149</v>
      </c>
      <c r="J359" s="15" t="s">
        <v>31</v>
      </c>
      <c r="K359" s="20">
        <v>957.77</v>
      </c>
      <c r="L359" s="39">
        <v>2</v>
      </c>
      <c r="M359" s="20">
        <f t="shared" ref="M359:M360" si="91">L359*K359</f>
        <v>1915.54</v>
      </c>
    </row>
    <row r="360" spans="1:13" ht="60" x14ac:dyDescent="0.25">
      <c r="A360" s="18" t="s">
        <v>40</v>
      </c>
      <c r="B360" s="15" t="s">
        <v>89</v>
      </c>
      <c r="C360" s="15">
        <v>354</v>
      </c>
      <c r="D360" s="15">
        <v>1006</v>
      </c>
      <c r="E360" s="15">
        <v>994500</v>
      </c>
      <c r="F360" s="18" t="s">
        <v>931</v>
      </c>
      <c r="G360" s="18" t="s">
        <v>5352</v>
      </c>
      <c r="H360" s="18" t="s">
        <v>5353</v>
      </c>
      <c r="I360" s="18" t="s">
        <v>5354</v>
      </c>
      <c r="J360" s="15" t="s">
        <v>31</v>
      </c>
      <c r="K360" s="20">
        <v>118.54</v>
      </c>
      <c r="L360" s="39">
        <v>16</v>
      </c>
      <c r="M360" s="20">
        <f t="shared" si="91"/>
        <v>1896.64</v>
      </c>
    </row>
    <row r="361" spans="1:13" ht="90" x14ac:dyDescent="0.25">
      <c r="A361" s="18" t="s">
        <v>40</v>
      </c>
      <c r="B361" s="15" t="s">
        <v>119</v>
      </c>
      <c r="C361" s="15">
        <v>355</v>
      </c>
      <c r="D361" s="15">
        <v>12</v>
      </c>
      <c r="E361" s="15">
        <v>587379</v>
      </c>
      <c r="F361" s="18" t="s">
        <v>5381</v>
      </c>
      <c r="G361" s="18"/>
      <c r="H361" s="18" t="s">
        <v>5382</v>
      </c>
      <c r="I361" s="18" t="s">
        <v>5383</v>
      </c>
      <c r="J361" s="15" t="s">
        <v>73</v>
      </c>
      <c r="K361" s="20">
        <v>1826.43</v>
      </c>
      <c r="L361" s="39">
        <v>1</v>
      </c>
      <c r="M361" s="20">
        <f t="shared" ref="M361:M367" si="92">L361*K361</f>
        <v>1826.43</v>
      </c>
    </row>
    <row r="362" spans="1:13" ht="105" x14ac:dyDescent="0.25">
      <c r="A362" s="18" t="s">
        <v>40</v>
      </c>
      <c r="B362" s="15" t="s">
        <v>89</v>
      </c>
      <c r="C362" s="15">
        <v>356</v>
      </c>
      <c r="D362" s="15">
        <v>12</v>
      </c>
      <c r="E362" s="15">
        <v>994454</v>
      </c>
      <c r="F362" s="18" t="s">
        <v>5384</v>
      </c>
      <c r="G362" s="18" t="s">
        <v>5385</v>
      </c>
      <c r="H362" s="18" t="s">
        <v>5386</v>
      </c>
      <c r="I362" s="18" t="s">
        <v>5387</v>
      </c>
      <c r="J362" s="15" t="s">
        <v>73</v>
      </c>
      <c r="K362" s="20">
        <v>1818.67</v>
      </c>
      <c r="L362" s="39">
        <v>1</v>
      </c>
      <c r="M362" s="20">
        <f t="shared" si="92"/>
        <v>1818.67</v>
      </c>
    </row>
    <row r="363" spans="1:13" ht="30" x14ac:dyDescent="0.25">
      <c r="A363" s="18" t="s">
        <v>40</v>
      </c>
      <c r="B363" s="15" t="s">
        <v>32</v>
      </c>
      <c r="C363" s="15">
        <v>357</v>
      </c>
      <c r="D363" s="15">
        <v>12</v>
      </c>
      <c r="E363" s="15">
        <v>936265</v>
      </c>
      <c r="F363" s="18" t="s">
        <v>2259</v>
      </c>
      <c r="G363" s="18" t="s">
        <v>4996</v>
      </c>
      <c r="H363" s="18" t="s">
        <v>4997</v>
      </c>
      <c r="I363" s="18" t="s">
        <v>1630</v>
      </c>
      <c r="J363" s="15" t="s">
        <v>31</v>
      </c>
      <c r="K363" s="20">
        <v>180.44</v>
      </c>
      <c r="L363" s="39">
        <v>10</v>
      </c>
      <c r="M363" s="20">
        <f t="shared" si="92"/>
        <v>1804.4</v>
      </c>
    </row>
    <row r="364" spans="1:13" ht="30" x14ac:dyDescent="0.25">
      <c r="A364" s="18" t="s">
        <v>40</v>
      </c>
      <c r="B364" s="15" t="s">
        <v>89</v>
      </c>
      <c r="C364" s="15">
        <v>358</v>
      </c>
      <c r="D364" s="15">
        <v>12</v>
      </c>
      <c r="E364" s="15">
        <v>994193</v>
      </c>
      <c r="F364" s="18" t="s">
        <v>734</v>
      </c>
      <c r="G364" s="18"/>
      <c r="H364" s="18"/>
      <c r="I364" s="18" t="s">
        <v>5403</v>
      </c>
      <c r="J364" s="15" t="s">
        <v>73</v>
      </c>
      <c r="K364" s="20">
        <v>1767.11</v>
      </c>
      <c r="L364" s="39">
        <v>1</v>
      </c>
      <c r="M364" s="20">
        <f t="shared" si="92"/>
        <v>1767.11</v>
      </c>
    </row>
    <row r="365" spans="1:13" ht="75" x14ac:dyDescent="0.25">
      <c r="A365" s="18" t="s">
        <v>40</v>
      </c>
      <c r="B365" s="15" t="s">
        <v>32</v>
      </c>
      <c r="C365" s="15">
        <v>359</v>
      </c>
      <c r="D365" s="34">
        <v>12</v>
      </c>
      <c r="E365" s="34">
        <v>218336</v>
      </c>
      <c r="F365" s="40" t="s">
        <v>5405</v>
      </c>
      <c r="G365" s="40" t="s">
        <v>5406</v>
      </c>
      <c r="H365" s="40" t="s">
        <v>5407</v>
      </c>
      <c r="I365" s="40" t="s">
        <v>3953</v>
      </c>
      <c r="J365" s="34" t="s">
        <v>31</v>
      </c>
      <c r="K365" s="14">
        <v>70.34</v>
      </c>
      <c r="L365" s="13">
        <v>25</v>
      </c>
      <c r="M365" s="14">
        <f t="shared" si="92"/>
        <v>1758.5</v>
      </c>
    </row>
    <row r="366" spans="1:13" ht="60" x14ac:dyDescent="0.25">
      <c r="A366" s="18" t="s">
        <v>40</v>
      </c>
      <c r="B366" s="15" t="s">
        <v>89</v>
      </c>
      <c r="C366" s="15">
        <v>360</v>
      </c>
      <c r="D366" s="15">
        <v>1002</v>
      </c>
      <c r="E366" s="15">
        <v>994179</v>
      </c>
      <c r="F366" s="18" t="s">
        <v>514</v>
      </c>
      <c r="G366" s="18" t="s">
        <v>4855</v>
      </c>
      <c r="H366" s="18" t="s">
        <v>4856</v>
      </c>
      <c r="I366" s="18" t="s">
        <v>4857</v>
      </c>
      <c r="J366" s="15" t="s">
        <v>31</v>
      </c>
      <c r="K366" s="20">
        <v>251.05</v>
      </c>
      <c r="L366" s="39">
        <v>7</v>
      </c>
      <c r="M366" s="20">
        <f t="shared" si="92"/>
        <v>1757.3500000000001</v>
      </c>
    </row>
    <row r="367" spans="1:13" ht="60" x14ac:dyDescent="0.25">
      <c r="A367" s="18" t="s">
        <v>40</v>
      </c>
      <c r="B367" s="15" t="s">
        <v>89</v>
      </c>
      <c r="C367" s="15">
        <v>361</v>
      </c>
      <c r="D367" s="15">
        <v>1006</v>
      </c>
      <c r="E367" s="15">
        <v>994179</v>
      </c>
      <c r="F367" s="18" t="s">
        <v>514</v>
      </c>
      <c r="G367" s="18" t="s">
        <v>4855</v>
      </c>
      <c r="H367" s="18" t="s">
        <v>4856</v>
      </c>
      <c r="I367" s="18" t="s">
        <v>4857</v>
      </c>
      <c r="J367" s="15" t="s">
        <v>31</v>
      </c>
      <c r="K367" s="20">
        <v>251.05</v>
      </c>
      <c r="L367" s="39">
        <v>7</v>
      </c>
      <c r="M367" s="20">
        <f t="shared" si="92"/>
        <v>1757.3500000000001</v>
      </c>
    </row>
    <row r="368" spans="1:13" ht="120" x14ac:dyDescent="0.25">
      <c r="A368" s="18" t="s">
        <v>40</v>
      </c>
      <c r="B368" s="15" t="s">
        <v>89</v>
      </c>
      <c r="C368" s="15">
        <v>362</v>
      </c>
      <c r="D368" s="15">
        <v>1006</v>
      </c>
      <c r="E368" s="15">
        <v>994503</v>
      </c>
      <c r="F368" s="18" t="s">
        <v>2396</v>
      </c>
      <c r="G368" s="18" t="s">
        <v>5412</v>
      </c>
      <c r="H368" s="18" t="s">
        <v>5413</v>
      </c>
      <c r="I368" s="18" t="s">
        <v>5414</v>
      </c>
      <c r="J368" s="15" t="s">
        <v>73</v>
      </c>
      <c r="K368" s="20">
        <v>1752.31</v>
      </c>
      <c r="L368" s="39">
        <v>1</v>
      </c>
      <c r="M368" s="20">
        <f>L368*K368</f>
        <v>1752.31</v>
      </c>
    </row>
    <row r="369" spans="1:13" ht="45" x14ac:dyDescent="0.25">
      <c r="A369" s="18" t="s">
        <v>40</v>
      </c>
      <c r="B369" s="15" t="s">
        <v>89</v>
      </c>
      <c r="C369" s="15">
        <v>363</v>
      </c>
      <c r="D369" s="15">
        <v>1006</v>
      </c>
      <c r="E369" s="15">
        <v>983384</v>
      </c>
      <c r="F369" s="18" t="s">
        <v>5418</v>
      </c>
      <c r="G369" s="18" t="s">
        <v>4971</v>
      </c>
      <c r="H369" s="18" t="s">
        <v>5419</v>
      </c>
      <c r="I369" s="18" t="s">
        <v>5420</v>
      </c>
      <c r="J369" s="15" t="s">
        <v>31</v>
      </c>
      <c r="K369" s="20">
        <v>871.63</v>
      </c>
      <c r="L369" s="39">
        <v>2</v>
      </c>
      <c r="M369" s="20">
        <f>L369*K369</f>
        <v>1743.26</v>
      </c>
    </row>
    <row r="370" spans="1:13" ht="30" x14ac:dyDescent="0.25">
      <c r="A370" s="18" t="s">
        <v>40</v>
      </c>
      <c r="B370" s="15" t="s">
        <v>119</v>
      </c>
      <c r="C370" s="15">
        <v>364</v>
      </c>
      <c r="D370" s="15">
        <v>1002</v>
      </c>
      <c r="E370" s="15">
        <v>987789</v>
      </c>
      <c r="F370" s="18" t="s">
        <v>5421</v>
      </c>
      <c r="G370" s="18" t="s">
        <v>4675</v>
      </c>
      <c r="H370" s="18" t="s">
        <v>4676</v>
      </c>
      <c r="I370" s="18" t="s">
        <v>5422</v>
      </c>
      <c r="J370" s="15" t="s">
        <v>31</v>
      </c>
      <c r="K370" s="20">
        <v>1743.11</v>
      </c>
      <c r="L370" s="39">
        <v>1</v>
      </c>
      <c r="M370" s="20">
        <f>K370*L370</f>
        <v>1743.11</v>
      </c>
    </row>
    <row r="371" spans="1:13" ht="30" x14ac:dyDescent="0.25">
      <c r="A371" s="18" t="s">
        <v>40</v>
      </c>
      <c r="B371" s="15" t="s">
        <v>89</v>
      </c>
      <c r="C371" s="15">
        <v>365</v>
      </c>
      <c r="D371" s="15">
        <v>12</v>
      </c>
      <c r="E371" s="15">
        <v>902031</v>
      </c>
      <c r="F371" s="18" t="s">
        <v>5428</v>
      </c>
      <c r="G371" s="18" t="s">
        <v>5429</v>
      </c>
      <c r="H371" s="18"/>
      <c r="I371" s="18" t="s">
        <v>3892</v>
      </c>
      <c r="J371" s="15" t="s">
        <v>31</v>
      </c>
      <c r="K371" s="20">
        <v>72.53</v>
      </c>
      <c r="L371" s="39">
        <v>24</v>
      </c>
      <c r="M371" s="20">
        <f>L371*K371</f>
        <v>1740.72</v>
      </c>
    </row>
    <row r="372" spans="1:13" ht="30" x14ac:dyDescent="0.25">
      <c r="A372" s="18" t="s">
        <v>40</v>
      </c>
      <c r="B372" s="15" t="s">
        <v>89</v>
      </c>
      <c r="C372" s="15">
        <v>366</v>
      </c>
      <c r="D372" s="15">
        <v>1006</v>
      </c>
      <c r="E372" s="15">
        <v>994086</v>
      </c>
      <c r="F372" s="18" t="s">
        <v>1751</v>
      </c>
      <c r="G372" s="18"/>
      <c r="H372" s="18" t="s">
        <v>1752</v>
      </c>
      <c r="I372" s="18" t="s">
        <v>1753</v>
      </c>
      <c r="J372" s="15" t="s">
        <v>31</v>
      </c>
      <c r="K372" s="20">
        <v>108.53</v>
      </c>
      <c r="L372" s="39">
        <v>16</v>
      </c>
      <c r="M372" s="20">
        <f>L372*K372</f>
        <v>1736.48</v>
      </c>
    </row>
    <row r="373" spans="1:13" ht="45" x14ac:dyDescent="0.25">
      <c r="A373" s="18" t="s">
        <v>40</v>
      </c>
      <c r="B373" s="15" t="s">
        <v>32</v>
      </c>
      <c r="C373" s="15">
        <v>367</v>
      </c>
      <c r="D373" s="34">
        <v>12</v>
      </c>
      <c r="E373" s="34">
        <v>912070</v>
      </c>
      <c r="F373" s="40" t="s">
        <v>5434</v>
      </c>
      <c r="G373" s="40" t="s">
        <v>5435</v>
      </c>
      <c r="H373" s="40" t="s">
        <v>5436</v>
      </c>
      <c r="I373" s="40" t="s">
        <v>2587</v>
      </c>
      <c r="J373" s="34" t="s">
        <v>31</v>
      </c>
      <c r="K373" s="14">
        <v>216.87</v>
      </c>
      <c r="L373" s="13">
        <v>8</v>
      </c>
      <c r="M373" s="14">
        <f>L373*K373</f>
        <v>1734.96</v>
      </c>
    </row>
    <row r="374" spans="1:13" ht="30" x14ac:dyDescent="0.25">
      <c r="A374" s="18" t="s">
        <v>40</v>
      </c>
      <c r="B374" s="15" t="s">
        <v>32</v>
      </c>
      <c r="C374" s="15">
        <v>368</v>
      </c>
      <c r="D374" s="34">
        <v>1002</v>
      </c>
      <c r="E374" s="34">
        <v>926304</v>
      </c>
      <c r="F374" s="40" t="s">
        <v>5454</v>
      </c>
      <c r="G374" s="40"/>
      <c r="H374" s="40" t="s">
        <v>5455</v>
      </c>
      <c r="I374" s="40" t="s">
        <v>5456</v>
      </c>
      <c r="J374" s="34" t="s">
        <v>31</v>
      </c>
      <c r="K374" s="14">
        <v>0.73</v>
      </c>
      <c r="L374" s="13">
        <v>2327</v>
      </c>
      <c r="M374" s="14">
        <f t="shared" ref="M374:M379" si="93">L374*K374</f>
        <v>1698.71</v>
      </c>
    </row>
    <row r="375" spans="1:13" ht="105" x14ac:dyDescent="0.25">
      <c r="A375" s="18" t="s">
        <v>40</v>
      </c>
      <c r="B375" s="15" t="s">
        <v>89</v>
      </c>
      <c r="C375" s="15">
        <v>369</v>
      </c>
      <c r="D375" s="15">
        <v>1001</v>
      </c>
      <c r="E375" s="15">
        <v>994410</v>
      </c>
      <c r="F375" s="18" t="s">
        <v>1209</v>
      </c>
      <c r="G375" s="18" t="s">
        <v>4031</v>
      </c>
      <c r="H375" s="18" t="s">
        <v>4032</v>
      </c>
      <c r="I375" s="18" t="s">
        <v>4033</v>
      </c>
      <c r="J375" s="15" t="s">
        <v>31</v>
      </c>
      <c r="K375" s="20">
        <v>1691.76</v>
      </c>
      <c r="L375" s="39">
        <v>1</v>
      </c>
      <c r="M375" s="20">
        <f t="shared" si="93"/>
        <v>1691.76</v>
      </c>
    </row>
    <row r="376" spans="1:13" ht="30" x14ac:dyDescent="0.25">
      <c r="A376" s="18" t="s">
        <v>40</v>
      </c>
      <c r="B376" s="15" t="s">
        <v>27</v>
      </c>
      <c r="C376" s="15">
        <v>370</v>
      </c>
      <c r="D376" s="15">
        <v>1002</v>
      </c>
      <c r="E376" s="15">
        <v>910106</v>
      </c>
      <c r="F376" s="18" t="s">
        <v>5464</v>
      </c>
      <c r="G376" s="18"/>
      <c r="H376" s="18"/>
      <c r="I376" s="18" t="s">
        <v>5465</v>
      </c>
      <c r="J376" s="15" t="s">
        <v>31</v>
      </c>
      <c r="K376" s="20">
        <v>420.32</v>
      </c>
      <c r="L376" s="39">
        <v>4</v>
      </c>
      <c r="M376" s="20">
        <f t="shared" si="93"/>
        <v>1681.28</v>
      </c>
    </row>
    <row r="377" spans="1:13" ht="30" x14ac:dyDescent="0.25">
      <c r="A377" s="18" t="s">
        <v>40</v>
      </c>
      <c r="B377" s="15" t="s">
        <v>119</v>
      </c>
      <c r="C377" s="15">
        <v>371</v>
      </c>
      <c r="D377" s="15">
        <v>12</v>
      </c>
      <c r="E377" s="15">
        <v>983603</v>
      </c>
      <c r="F377" s="18" t="s">
        <v>5475</v>
      </c>
      <c r="G377" s="18" t="s">
        <v>5476</v>
      </c>
      <c r="H377" s="18" t="s">
        <v>5477</v>
      </c>
      <c r="I377" s="18" t="s">
        <v>5478</v>
      </c>
      <c r="J377" s="15" t="s">
        <v>31</v>
      </c>
      <c r="K377" s="20">
        <v>837.76</v>
      </c>
      <c r="L377" s="39">
        <v>2</v>
      </c>
      <c r="M377" s="20">
        <f t="shared" si="93"/>
        <v>1675.52</v>
      </c>
    </row>
    <row r="378" spans="1:13" ht="30" x14ac:dyDescent="0.25">
      <c r="A378" s="18" t="s">
        <v>40</v>
      </c>
      <c r="B378" s="15" t="s">
        <v>119</v>
      </c>
      <c r="C378" s="15">
        <v>372</v>
      </c>
      <c r="D378" s="15">
        <v>12</v>
      </c>
      <c r="E378" s="15">
        <v>983604</v>
      </c>
      <c r="F378" s="18" t="s">
        <v>5479</v>
      </c>
      <c r="G378" s="18" t="s">
        <v>5476</v>
      </c>
      <c r="H378" s="18" t="s">
        <v>5477</v>
      </c>
      <c r="I378" s="18" t="s">
        <v>5480</v>
      </c>
      <c r="J378" s="15" t="s">
        <v>31</v>
      </c>
      <c r="K378" s="20">
        <v>837.76</v>
      </c>
      <c r="L378" s="39">
        <v>2</v>
      </c>
      <c r="M378" s="20">
        <f t="shared" si="93"/>
        <v>1675.52</v>
      </c>
    </row>
    <row r="379" spans="1:13" ht="30" x14ac:dyDescent="0.25">
      <c r="A379" s="18" t="s">
        <v>40</v>
      </c>
      <c r="B379" s="15" t="s">
        <v>32</v>
      </c>
      <c r="C379" s="15">
        <v>373</v>
      </c>
      <c r="D379" s="34">
        <v>12</v>
      </c>
      <c r="E379" s="34">
        <v>936133</v>
      </c>
      <c r="F379" s="40" t="s">
        <v>595</v>
      </c>
      <c r="G379" s="40" t="s">
        <v>5481</v>
      </c>
      <c r="H379" s="40" t="s">
        <v>5482</v>
      </c>
      <c r="I379" s="40" t="s">
        <v>3797</v>
      </c>
      <c r="J379" s="34" t="s">
        <v>25</v>
      </c>
      <c r="K379" s="14">
        <v>31.85</v>
      </c>
      <c r="L379" s="13">
        <v>52.5</v>
      </c>
      <c r="M379" s="14">
        <f t="shared" si="93"/>
        <v>1672.125</v>
      </c>
    </row>
    <row r="380" spans="1:13" ht="60" x14ac:dyDescent="0.25">
      <c r="A380" s="18" t="s">
        <v>40</v>
      </c>
      <c r="B380" s="15" t="s">
        <v>119</v>
      </c>
      <c r="C380" s="15">
        <v>374</v>
      </c>
      <c r="D380" s="15">
        <v>1002</v>
      </c>
      <c r="E380" s="15">
        <v>948070</v>
      </c>
      <c r="F380" s="18" t="s">
        <v>4558</v>
      </c>
      <c r="G380" s="18" t="s">
        <v>4559</v>
      </c>
      <c r="H380" s="18" t="s">
        <v>5487</v>
      </c>
      <c r="I380" s="18" t="s">
        <v>5488</v>
      </c>
      <c r="J380" s="15" t="s">
        <v>31</v>
      </c>
      <c r="K380" s="20">
        <v>277.76</v>
      </c>
      <c r="L380" s="39">
        <v>6</v>
      </c>
      <c r="M380" s="20">
        <f t="shared" ref="M380:M384" si="94">L380*K380</f>
        <v>1666.56</v>
      </c>
    </row>
    <row r="381" spans="1:13" ht="30" x14ac:dyDescent="0.25">
      <c r="A381" s="18" t="s">
        <v>40</v>
      </c>
      <c r="B381" s="15" t="s">
        <v>119</v>
      </c>
      <c r="C381" s="15">
        <v>375</v>
      </c>
      <c r="D381" s="15">
        <v>12</v>
      </c>
      <c r="E381" s="15">
        <v>987792</v>
      </c>
      <c r="F381" s="18" t="s">
        <v>5139</v>
      </c>
      <c r="G381" s="18" t="s">
        <v>5493</v>
      </c>
      <c r="H381" s="18" t="s">
        <v>4676</v>
      </c>
      <c r="I381" s="18" t="s">
        <v>5494</v>
      </c>
      <c r="J381" s="15" t="s">
        <v>31</v>
      </c>
      <c r="K381" s="20">
        <v>551.87</v>
      </c>
      <c r="L381" s="39">
        <v>3</v>
      </c>
      <c r="M381" s="20">
        <f t="shared" si="94"/>
        <v>1655.6100000000001</v>
      </c>
    </row>
    <row r="382" spans="1:13" ht="30" x14ac:dyDescent="0.25">
      <c r="A382" s="18" t="s">
        <v>40</v>
      </c>
      <c r="B382" s="15" t="s">
        <v>27</v>
      </c>
      <c r="C382" s="15">
        <v>376</v>
      </c>
      <c r="D382" s="15">
        <v>1002</v>
      </c>
      <c r="E382" s="15">
        <v>909486</v>
      </c>
      <c r="F382" s="18" t="s">
        <v>5461</v>
      </c>
      <c r="G382" s="18"/>
      <c r="H382" s="18" t="s">
        <v>5495</v>
      </c>
      <c r="I382" s="18" t="s">
        <v>5496</v>
      </c>
      <c r="J382" s="15" t="s">
        <v>31</v>
      </c>
      <c r="K382" s="20">
        <v>15.88</v>
      </c>
      <c r="L382" s="39">
        <v>104</v>
      </c>
      <c r="M382" s="20">
        <f t="shared" si="94"/>
        <v>1651.52</v>
      </c>
    </row>
    <row r="383" spans="1:13" ht="45" x14ac:dyDescent="0.25">
      <c r="A383" s="18" t="s">
        <v>40</v>
      </c>
      <c r="B383" s="15" t="s">
        <v>32</v>
      </c>
      <c r="C383" s="15">
        <v>377</v>
      </c>
      <c r="D383" s="34">
        <v>12</v>
      </c>
      <c r="E383" s="34">
        <v>434918</v>
      </c>
      <c r="F383" s="40" t="s">
        <v>4166</v>
      </c>
      <c r="G383" s="40" t="s">
        <v>5497</v>
      </c>
      <c r="H383" s="40" t="s">
        <v>5498</v>
      </c>
      <c r="I383" s="40" t="s">
        <v>1630</v>
      </c>
      <c r="J383" s="34" t="s">
        <v>31</v>
      </c>
      <c r="K383" s="14">
        <v>274.86</v>
      </c>
      <c r="L383" s="13">
        <v>6</v>
      </c>
      <c r="M383" s="14">
        <f t="shared" si="94"/>
        <v>1649.16</v>
      </c>
    </row>
    <row r="384" spans="1:13" ht="45" x14ac:dyDescent="0.25">
      <c r="A384" s="18" t="s">
        <v>40</v>
      </c>
      <c r="B384" s="15" t="s">
        <v>32</v>
      </c>
      <c r="C384" s="15">
        <v>378</v>
      </c>
      <c r="D384" s="34">
        <v>1002</v>
      </c>
      <c r="E384" s="34">
        <v>902401</v>
      </c>
      <c r="F384" s="40" t="s">
        <v>5503</v>
      </c>
      <c r="G384" s="40"/>
      <c r="H384" s="40" t="s">
        <v>5504</v>
      </c>
      <c r="I384" s="40" t="s">
        <v>5505</v>
      </c>
      <c r="J384" s="34" t="s">
        <v>31</v>
      </c>
      <c r="K384" s="14">
        <v>823.3</v>
      </c>
      <c r="L384" s="13">
        <v>2</v>
      </c>
      <c r="M384" s="14">
        <f t="shared" si="94"/>
        <v>1646.6</v>
      </c>
    </row>
    <row r="385" spans="1:13" ht="30" x14ac:dyDescent="0.25">
      <c r="A385" s="18" t="s">
        <v>40</v>
      </c>
      <c r="B385" s="15" t="s">
        <v>32</v>
      </c>
      <c r="C385" s="15">
        <v>379</v>
      </c>
      <c r="D385" s="34">
        <v>12</v>
      </c>
      <c r="E385" s="34">
        <v>905558</v>
      </c>
      <c r="F385" s="40" t="s">
        <v>1018</v>
      </c>
      <c r="G385" s="40" t="s">
        <v>5507</v>
      </c>
      <c r="H385" s="40" t="s">
        <v>5508</v>
      </c>
      <c r="I385" s="40" t="s">
        <v>5509</v>
      </c>
      <c r="J385" s="34" t="s">
        <v>31</v>
      </c>
      <c r="K385" s="14">
        <v>56.5</v>
      </c>
      <c r="L385" s="13">
        <v>29</v>
      </c>
      <c r="M385" s="14">
        <f t="shared" ref="M385" si="95">L385*K385</f>
        <v>1638.5</v>
      </c>
    </row>
    <row r="386" spans="1:13" ht="30" x14ac:dyDescent="0.25">
      <c r="A386" s="18" t="s">
        <v>40</v>
      </c>
      <c r="B386" s="15" t="s">
        <v>119</v>
      </c>
      <c r="C386" s="15">
        <v>380</v>
      </c>
      <c r="D386" s="15">
        <v>1006</v>
      </c>
      <c r="E386" s="15">
        <v>969001</v>
      </c>
      <c r="F386" s="18" t="s">
        <v>5527</v>
      </c>
      <c r="G386" s="18" t="s">
        <v>5528</v>
      </c>
      <c r="H386" s="18" t="s">
        <v>5529</v>
      </c>
      <c r="I386" s="18" t="s">
        <v>5530</v>
      </c>
      <c r="J386" s="15" t="s">
        <v>31</v>
      </c>
      <c r="K386" s="20">
        <v>1590.4</v>
      </c>
      <c r="L386" s="39">
        <v>1</v>
      </c>
      <c r="M386" s="20">
        <f>K386*L386</f>
        <v>1590.4</v>
      </c>
    </row>
    <row r="387" spans="1:13" ht="45" x14ac:dyDescent="0.25">
      <c r="A387" s="18" t="s">
        <v>40</v>
      </c>
      <c r="B387" s="15" t="s">
        <v>89</v>
      </c>
      <c r="C387" s="15">
        <v>381</v>
      </c>
      <c r="D387" s="15">
        <v>1001</v>
      </c>
      <c r="E387" s="15">
        <v>994283</v>
      </c>
      <c r="F387" s="18" t="s">
        <v>931</v>
      </c>
      <c r="G387" s="18" t="s">
        <v>5533</v>
      </c>
      <c r="H387" s="18" t="s">
        <v>5534</v>
      </c>
      <c r="I387" s="18" t="s">
        <v>5535</v>
      </c>
      <c r="J387" s="15" t="s">
        <v>31</v>
      </c>
      <c r="K387" s="20">
        <v>794.3</v>
      </c>
      <c r="L387" s="39">
        <v>2</v>
      </c>
      <c r="M387" s="20">
        <f>L387*K387</f>
        <v>1588.6</v>
      </c>
    </row>
    <row r="388" spans="1:13" ht="60" x14ac:dyDescent="0.25">
      <c r="A388" s="18" t="s">
        <v>40</v>
      </c>
      <c r="B388" s="15" t="s">
        <v>89</v>
      </c>
      <c r="C388" s="15">
        <v>382</v>
      </c>
      <c r="D388" s="15">
        <v>1001</v>
      </c>
      <c r="E388" s="15">
        <v>994390</v>
      </c>
      <c r="F388" s="18" t="s">
        <v>2396</v>
      </c>
      <c r="G388" s="18" t="s">
        <v>2397</v>
      </c>
      <c r="H388" s="18" t="s">
        <v>2398</v>
      </c>
      <c r="I388" s="18" t="s">
        <v>2399</v>
      </c>
      <c r="J388" s="15" t="s">
        <v>31</v>
      </c>
      <c r="K388" s="20">
        <v>1573.06</v>
      </c>
      <c r="L388" s="39">
        <v>1</v>
      </c>
      <c r="M388" s="20">
        <f t="shared" ref="M388:M390" si="96">L388*K388</f>
        <v>1573.06</v>
      </c>
    </row>
    <row r="389" spans="1:13" ht="30" x14ac:dyDescent="0.25">
      <c r="A389" s="18" t="s">
        <v>40</v>
      </c>
      <c r="B389" s="15" t="s">
        <v>89</v>
      </c>
      <c r="C389" s="15">
        <v>383</v>
      </c>
      <c r="D389" s="15">
        <v>12</v>
      </c>
      <c r="E389" s="15">
        <v>902044</v>
      </c>
      <c r="F389" s="18" t="s">
        <v>5428</v>
      </c>
      <c r="G389" s="18" t="s">
        <v>5429</v>
      </c>
      <c r="H389" s="18"/>
      <c r="I389" s="18" t="s">
        <v>5548</v>
      </c>
      <c r="J389" s="15" t="s">
        <v>31</v>
      </c>
      <c r="K389" s="20">
        <v>18.670000000000002</v>
      </c>
      <c r="L389" s="39">
        <v>84</v>
      </c>
      <c r="M389" s="20">
        <f t="shared" si="96"/>
        <v>1568.2800000000002</v>
      </c>
    </row>
    <row r="390" spans="1:13" ht="30" x14ac:dyDescent="0.25">
      <c r="A390" s="18" t="s">
        <v>40</v>
      </c>
      <c r="B390" s="15" t="s">
        <v>32</v>
      </c>
      <c r="C390" s="15">
        <v>384</v>
      </c>
      <c r="D390" s="34">
        <v>12</v>
      </c>
      <c r="E390" s="34">
        <v>434900</v>
      </c>
      <c r="F390" s="40" t="s">
        <v>3794</v>
      </c>
      <c r="G390" s="40" t="s">
        <v>5557</v>
      </c>
      <c r="H390" s="40" t="s">
        <v>5558</v>
      </c>
      <c r="I390" s="40" t="s">
        <v>1630</v>
      </c>
      <c r="J390" s="34" t="s">
        <v>31</v>
      </c>
      <c r="K390" s="14">
        <v>51.74</v>
      </c>
      <c r="L390" s="13">
        <v>30</v>
      </c>
      <c r="M390" s="14">
        <f t="shared" si="96"/>
        <v>1552.2</v>
      </c>
    </row>
    <row r="391" spans="1:13" ht="60" x14ac:dyDescent="0.25">
      <c r="A391" s="18" t="s">
        <v>40</v>
      </c>
      <c r="B391" s="15" t="s">
        <v>32</v>
      </c>
      <c r="C391" s="15">
        <v>385</v>
      </c>
      <c r="D391" s="34">
        <v>1001</v>
      </c>
      <c r="E391" s="34">
        <v>937156</v>
      </c>
      <c r="F391" s="40" t="s">
        <v>5581</v>
      </c>
      <c r="G391" s="40" t="s">
        <v>5582</v>
      </c>
      <c r="H391" s="40"/>
      <c r="I391" s="40" t="s">
        <v>5583</v>
      </c>
      <c r="J391" s="34" t="s">
        <v>31</v>
      </c>
      <c r="K391" s="14">
        <v>1500</v>
      </c>
      <c r="L391" s="13">
        <v>1</v>
      </c>
      <c r="M391" s="14">
        <f t="shared" ref="M391" si="97">L391*K391</f>
        <v>1500</v>
      </c>
    </row>
    <row r="392" spans="1:13" ht="30" x14ac:dyDescent="0.25">
      <c r="A392" s="18" t="s">
        <v>40</v>
      </c>
      <c r="B392" s="15" t="s">
        <v>27</v>
      </c>
      <c r="C392" s="15">
        <v>386</v>
      </c>
      <c r="D392" s="15">
        <v>1002</v>
      </c>
      <c r="E392" s="15">
        <v>910214</v>
      </c>
      <c r="F392" s="18" t="s">
        <v>5591</v>
      </c>
      <c r="G392" s="18" t="s">
        <v>5592</v>
      </c>
      <c r="H392" s="18" t="s">
        <v>5593</v>
      </c>
      <c r="I392" s="18" t="s">
        <v>5594</v>
      </c>
      <c r="J392" s="15" t="s">
        <v>31</v>
      </c>
      <c r="K392" s="20">
        <v>736.59</v>
      </c>
      <c r="L392" s="39">
        <v>2</v>
      </c>
      <c r="M392" s="20">
        <f>L392*K392</f>
        <v>1473.18</v>
      </c>
    </row>
    <row r="393" spans="1:13" ht="30" x14ac:dyDescent="0.25">
      <c r="A393" s="18" t="s">
        <v>40</v>
      </c>
      <c r="B393" s="15" t="s">
        <v>32</v>
      </c>
      <c r="C393" s="15">
        <v>387</v>
      </c>
      <c r="D393" s="34">
        <v>1002</v>
      </c>
      <c r="E393" s="34">
        <v>925297</v>
      </c>
      <c r="F393" s="40" t="s">
        <v>5454</v>
      </c>
      <c r="G393" s="40"/>
      <c r="H393" s="40" t="s">
        <v>5598</v>
      </c>
      <c r="I393" s="40" t="s">
        <v>5599</v>
      </c>
      <c r="J393" s="34" t="s">
        <v>31</v>
      </c>
      <c r="K393" s="14">
        <v>1.1200000000000001</v>
      </c>
      <c r="L393" s="13">
        <v>1312</v>
      </c>
      <c r="M393" s="14">
        <f t="shared" ref="M393" si="98">L393*K393</f>
        <v>1469.44</v>
      </c>
    </row>
    <row r="394" spans="1:13" ht="30" x14ac:dyDescent="0.25">
      <c r="A394" s="18" t="s">
        <v>40</v>
      </c>
      <c r="B394" s="15" t="s">
        <v>27</v>
      </c>
      <c r="C394" s="15">
        <v>388</v>
      </c>
      <c r="D394" s="15">
        <v>12</v>
      </c>
      <c r="E394" s="15">
        <v>909022</v>
      </c>
      <c r="F394" s="18" t="s">
        <v>5612</v>
      </c>
      <c r="G394" s="18" t="s">
        <v>5613</v>
      </c>
      <c r="H394" s="18" t="s">
        <v>5614</v>
      </c>
      <c r="I394" s="18" t="s">
        <v>5615</v>
      </c>
      <c r="J394" s="15" t="s">
        <v>31</v>
      </c>
      <c r="K394" s="20">
        <v>1445.98</v>
      </c>
      <c r="L394" s="39">
        <v>1</v>
      </c>
      <c r="M394" s="20">
        <v>1445.98</v>
      </c>
    </row>
    <row r="395" spans="1:13" ht="30" x14ac:dyDescent="0.25">
      <c r="A395" s="18" t="s">
        <v>40</v>
      </c>
      <c r="B395" s="15" t="s">
        <v>32</v>
      </c>
      <c r="C395" s="15">
        <v>389</v>
      </c>
      <c r="D395" s="34">
        <v>1001</v>
      </c>
      <c r="E395" s="34">
        <v>940060</v>
      </c>
      <c r="F395" s="40" t="s">
        <v>3640</v>
      </c>
      <c r="G395" s="40" t="s">
        <v>5625</v>
      </c>
      <c r="H395" s="40" t="s">
        <v>5626</v>
      </c>
      <c r="I395" s="40"/>
      <c r="J395" s="34" t="s">
        <v>31</v>
      </c>
      <c r="K395" s="14">
        <v>711.08</v>
      </c>
      <c r="L395" s="13">
        <v>2</v>
      </c>
      <c r="M395" s="14">
        <f t="shared" ref="M395:M398" si="99">L395*K395</f>
        <v>1422.16</v>
      </c>
    </row>
    <row r="396" spans="1:13" ht="30" x14ac:dyDescent="0.25">
      <c r="A396" s="18" t="s">
        <v>40</v>
      </c>
      <c r="B396" s="15" t="s">
        <v>32</v>
      </c>
      <c r="C396" s="15">
        <v>390</v>
      </c>
      <c r="D396" s="34">
        <v>12</v>
      </c>
      <c r="E396" s="34">
        <v>902557</v>
      </c>
      <c r="F396" s="40" t="s">
        <v>1018</v>
      </c>
      <c r="G396" s="40"/>
      <c r="H396" s="40" t="s">
        <v>5635</v>
      </c>
      <c r="I396" s="40" t="s">
        <v>5636</v>
      </c>
      <c r="J396" s="34" t="s">
        <v>31</v>
      </c>
      <c r="K396" s="14">
        <v>48.78</v>
      </c>
      <c r="L396" s="13">
        <v>29</v>
      </c>
      <c r="M396" s="14">
        <f t="shared" si="99"/>
        <v>1414.6200000000001</v>
      </c>
    </row>
    <row r="397" spans="1:13" ht="75" x14ac:dyDescent="0.25">
      <c r="A397" s="18" t="s">
        <v>40</v>
      </c>
      <c r="B397" s="15" t="s">
        <v>89</v>
      </c>
      <c r="C397" s="15">
        <v>391</v>
      </c>
      <c r="D397" s="15">
        <v>1006</v>
      </c>
      <c r="E397" s="15">
        <v>994136</v>
      </c>
      <c r="F397" s="18" t="s">
        <v>931</v>
      </c>
      <c r="G397" s="18" t="s">
        <v>5637</v>
      </c>
      <c r="H397" s="18" t="s">
        <v>5638</v>
      </c>
      <c r="I397" s="18" t="s">
        <v>5639</v>
      </c>
      <c r="J397" s="15" t="s">
        <v>31</v>
      </c>
      <c r="K397" s="20">
        <v>282.12</v>
      </c>
      <c r="L397" s="39">
        <v>5</v>
      </c>
      <c r="M397" s="20">
        <f t="shared" si="99"/>
        <v>1410.6</v>
      </c>
    </row>
    <row r="398" spans="1:13" ht="30" x14ac:dyDescent="0.25">
      <c r="A398" s="18" t="s">
        <v>40</v>
      </c>
      <c r="B398" s="15" t="s">
        <v>119</v>
      </c>
      <c r="C398" s="15">
        <v>392</v>
      </c>
      <c r="D398" s="15">
        <v>12</v>
      </c>
      <c r="E398" s="15">
        <v>414402</v>
      </c>
      <c r="F398" s="18" t="s">
        <v>5645</v>
      </c>
      <c r="G398" s="18" t="s">
        <v>5646</v>
      </c>
      <c r="H398" s="18"/>
      <c r="I398" s="18" t="s">
        <v>5647</v>
      </c>
      <c r="J398" s="15" t="s">
        <v>31</v>
      </c>
      <c r="K398" s="20">
        <v>701.31</v>
      </c>
      <c r="L398" s="39">
        <v>2</v>
      </c>
      <c r="M398" s="20">
        <f t="shared" si="99"/>
        <v>1402.62</v>
      </c>
    </row>
    <row r="399" spans="1:13" ht="30" x14ac:dyDescent="0.25">
      <c r="A399" s="18" t="s">
        <v>40</v>
      </c>
      <c r="B399" s="15" t="s">
        <v>89</v>
      </c>
      <c r="C399" s="15">
        <v>393</v>
      </c>
      <c r="D399" s="15">
        <v>1002</v>
      </c>
      <c r="E399" s="15">
        <v>994062</v>
      </c>
      <c r="F399" s="18" t="s">
        <v>734</v>
      </c>
      <c r="G399" s="18" t="s">
        <v>5662</v>
      </c>
      <c r="H399" s="18" t="s">
        <v>5663</v>
      </c>
      <c r="I399" s="18" t="s">
        <v>5664</v>
      </c>
      <c r="J399" s="15" t="s">
        <v>31</v>
      </c>
      <c r="K399" s="20">
        <v>272.32</v>
      </c>
      <c r="L399" s="39">
        <v>5</v>
      </c>
      <c r="M399" s="20">
        <f t="shared" ref="M399:M400" si="100">L399*K399</f>
        <v>1361.6</v>
      </c>
    </row>
    <row r="400" spans="1:13" ht="30" x14ac:dyDescent="0.25">
      <c r="A400" s="18" t="s">
        <v>40</v>
      </c>
      <c r="B400" s="15" t="s">
        <v>32</v>
      </c>
      <c r="C400" s="15">
        <v>394</v>
      </c>
      <c r="D400" s="34">
        <v>1002</v>
      </c>
      <c r="E400" s="34">
        <v>941780</v>
      </c>
      <c r="F400" s="40" t="s">
        <v>5673</v>
      </c>
      <c r="G400" s="40" t="s">
        <v>5674</v>
      </c>
      <c r="H400" s="40"/>
      <c r="I400" s="40" t="s">
        <v>5675</v>
      </c>
      <c r="J400" s="34" t="s">
        <v>31</v>
      </c>
      <c r="K400" s="14">
        <v>1352.2</v>
      </c>
      <c r="L400" s="13">
        <v>1</v>
      </c>
      <c r="M400" s="14">
        <f t="shared" si="100"/>
        <v>1352.2</v>
      </c>
    </row>
    <row r="401" spans="1:13" ht="30" x14ac:dyDescent="0.25">
      <c r="A401" s="18" t="s">
        <v>40</v>
      </c>
      <c r="B401" s="15" t="s">
        <v>32</v>
      </c>
      <c r="C401" s="15">
        <v>395</v>
      </c>
      <c r="D401" s="34">
        <v>1002</v>
      </c>
      <c r="E401" s="34">
        <v>935925</v>
      </c>
      <c r="F401" s="40" t="s">
        <v>5701</v>
      </c>
      <c r="G401" s="40"/>
      <c r="H401" s="40" t="s">
        <v>5702</v>
      </c>
      <c r="I401" s="40" t="s">
        <v>5703</v>
      </c>
      <c r="J401" s="34" t="s">
        <v>31</v>
      </c>
      <c r="K401" s="14">
        <v>257.93</v>
      </c>
      <c r="L401" s="13">
        <v>5</v>
      </c>
      <c r="M401" s="14">
        <f>L401*K401</f>
        <v>1289.6500000000001</v>
      </c>
    </row>
    <row r="402" spans="1:13" ht="30" x14ac:dyDescent="0.25">
      <c r="A402" s="18" t="s">
        <v>40</v>
      </c>
      <c r="B402" s="15" t="s">
        <v>119</v>
      </c>
      <c r="C402" s="15">
        <v>396</v>
      </c>
      <c r="D402" s="15">
        <v>1002</v>
      </c>
      <c r="E402" s="15">
        <v>977053</v>
      </c>
      <c r="F402" s="18" t="s">
        <v>3519</v>
      </c>
      <c r="G402" s="18">
        <v>534223</v>
      </c>
      <c r="H402" s="18" t="s">
        <v>5704</v>
      </c>
      <c r="I402" s="18" t="s">
        <v>5705</v>
      </c>
      <c r="J402" s="15" t="s">
        <v>31</v>
      </c>
      <c r="K402" s="20">
        <v>161.02000000000001</v>
      </c>
      <c r="L402" s="39">
        <v>8</v>
      </c>
      <c r="M402" s="20">
        <f>L402*K402</f>
        <v>1288.1600000000001</v>
      </c>
    </row>
    <row r="403" spans="1:13" ht="30" x14ac:dyDescent="0.25">
      <c r="A403" s="18" t="s">
        <v>40</v>
      </c>
      <c r="B403" s="15" t="s">
        <v>119</v>
      </c>
      <c r="C403" s="15">
        <v>397</v>
      </c>
      <c r="D403" s="15">
        <v>1006</v>
      </c>
      <c r="E403" s="15">
        <v>969004</v>
      </c>
      <c r="F403" s="18" t="s">
        <v>5527</v>
      </c>
      <c r="G403" s="18" t="s">
        <v>5528</v>
      </c>
      <c r="H403" s="18" t="s">
        <v>5706</v>
      </c>
      <c r="I403" s="18" t="s">
        <v>5707</v>
      </c>
      <c r="J403" s="15" t="s">
        <v>31</v>
      </c>
      <c r="K403" s="20">
        <v>1288</v>
      </c>
      <c r="L403" s="39">
        <v>1</v>
      </c>
      <c r="M403" s="20">
        <f>K403*L403</f>
        <v>1288</v>
      </c>
    </row>
    <row r="404" spans="1:13" ht="45" x14ac:dyDescent="0.25">
      <c r="A404" s="18" t="s">
        <v>40</v>
      </c>
      <c r="B404" s="15" t="s">
        <v>119</v>
      </c>
      <c r="C404" s="15">
        <v>398</v>
      </c>
      <c r="D404" s="15">
        <v>1002</v>
      </c>
      <c r="E404" s="15">
        <v>948002</v>
      </c>
      <c r="F404" s="18" t="s">
        <v>5715</v>
      </c>
      <c r="G404" s="18" t="s">
        <v>5716</v>
      </c>
      <c r="H404" s="18" t="s">
        <v>5717</v>
      </c>
      <c r="I404" s="18" t="s">
        <v>5718</v>
      </c>
      <c r="J404" s="15" t="s">
        <v>31</v>
      </c>
      <c r="K404" s="20">
        <v>1276.79</v>
      </c>
      <c r="L404" s="39">
        <v>1</v>
      </c>
      <c r="M404" s="20">
        <f>K404*L404</f>
        <v>1276.79</v>
      </c>
    </row>
    <row r="405" spans="1:13" ht="30" x14ac:dyDescent="0.25">
      <c r="A405" s="18" t="s">
        <v>40</v>
      </c>
      <c r="B405" s="15" t="s">
        <v>32</v>
      </c>
      <c r="C405" s="15">
        <v>399</v>
      </c>
      <c r="D405" s="34">
        <v>12</v>
      </c>
      <c r="E405" s="34">
        <v>925010</v>
      </c>
      <c r="F405" s="40" t="s">
        <v>5454</v>
      </c>
      <c r="G405" s="40" t="s">
        <v>5756</v>
      </c>
      <c r="H405" s="40" t="s">
        <v>5757</v>
      </c>
      <c r="I405" s="40" t="s">
        <v>5758</v>
      </c>
      <c r="J405" s="34" t="s">
        <v>31</v>
      </c>
      <c r="K405" s="14">
        <v>8.66</v>
      </c>
      <c r="L405" s="13">
        <v>139</v>
      </c>
      <c r="M405" s="14">
        <f t="shared" ref="M405:M408" si="101">L405*K405</f>
        <v>1203.74</v>
      </c>
    </row>
    <row r="406" spans="1:13" ht="60" x14ac:dyDescent="0.25">
      <c r="A406" s="18" t="s">
        <v>40</v>
      </c>
      <c r="B406" s="15" t="s">
        <v>119</v>
      </c>
      <c r="C406" s="15">
        <v>400</v>
      </c>
      <c r="D406" s="15">
        <v>1002</v>
      </c>
      <c r="E406" s="15">
        <v>948098</v>
      </c>
      <c r="F406" s="18" t="s">
        <v>4558</v>
      </c>
      <c r="G406" s="18" t="s">
        <v>4559</v>
      </c>
      <c r="H406" s="18" t="s">
        <v>5761</v>
      </c>
      <c r="I406" s="18" t="s">
        <v>5762</v>
      </c>
      <c r="J406" s="15" t="s">
        <v>31</v>
      </c>
      <c r="K406" s="20">
        <v>298.75</v>
      </c>
      <c r="L406" s="39">
        <v>4</v>
      </c>
      <c r="M406" s="20">
        <f t="shared" si="101"/>
        <v>1195</v>
      </c>
    </row>
    <row r="407" spans="1:13" ht="30" x14ac:dyDescent="0.25">
      <c r="A407" s="18" t="s">
        <v>40</v>
      </c>
      <c r="B407" s="15" t="s">
        <v>89</v>
      </c>
      <c r="C407" s="15">
        <v>401</v>
      </c>
      <c r="D407" s="15">
        <v>12</v>
      </c>
      <c r="E407" s="15">
        <v>414189</v>
      </c>
      <c r="F407" s="18" t="s">
        <v>5763</v>
      </c>
      <c r="G407" s="18"/>
      <c r="H407" s="18"/>
      <c r="I407" s="18" t="s">
        <v>3892</v>
      </c>
      <c r="J407" s="15" t="s">
        <v>31</v>
      </c>
      <c r="K407" s="20">
        <v>11.8</v>
      </c>
      <c r="L407" s="39">
        <v>101</v>
      </c>
      <c r="M407" s="20">
        <f t="shared" si="101"/>
        <v>1191.8000000000002</v>
      </c>
    </row>
    <row r="408" spans="1:13" ht="30" x14ac:dyDescent="0.25">
      <c r="A408" s="18" t="s">
        <v>40</v>
      </c>
      <c r="B408" s="15" t="s">
        <v>89</v>
      </c>
      <c r="C408" s="15">
        <v>402</v>
      </c>
      <c r="D408" s="15">
        <v>1006</v>
      </c>
      <c r="E408" s="15">
        <v>994386</v>
      </c>
      <c r="F408" s="18" t="s">
        <v>4755</v>
      </c>
      <c r="G408" s="18" t="s">
        <v>5764</v>
      </c>
      <c r="H408" s="18" t="s">
        <v>5765</v>
      </c>
      <c r="I408" s="18" t="s">
        <v>4192</v>
      </c>
      <c r="J408" s="15" t="s">
        <v>31</v>
      </c>
      <c r="K408" s="20">
        <v>297.29000000000002</v>
      </c>
      <c r="L408" s="39">
        <v>4</v>
      </c>
      <c r="M408" s="20">
        <f t="shared" si="101"/>
        <v>1189.1600000000001</v>
      </c>
    </row>
    <row r="409" spans="1:13" ht="30" x14ac:dyDescent="0.25">
      <c r="A409" s="18" t="s">
        <v>40</v>
      </c>
      <c r="B409" s="15" t="s">
        <v>32</v>
      </c>
      <c r="C409" s="15">
        <v>403</v>
      </c>
      <c r="D409" s="34">
        <v>12</v>
      </c>
      <c r="E409" s="34">
        <v>902192</v>
      </c>
      <c r="F409" s="40" t="s">
        <v>4548</v>
      </c>
      <c r="G409" s="40" t="s">
        <v>4549</v>
      </c>
      <c r="H409" s="40" t="s">
        <v>4550</v>
      </c>
      <c r="I409" s="40" t="s">
        <v>4551</v>
      </c>
      <c r="J409" s="34" t="s">
        <v>31</v>
      </c>
      <c r="K409" s="14">
        <v>48.88</v>
      </c>
      <c r="L409" s="13">
        <v>24</v>
      </c>
      <c r="M409" s="14">
        <f t="shared" ref="M409:M411" si="102">L409*K409</f>
        <v>1173.1200000000001</v>
      </c>
    </row>
    <row r="410" spans="1:13" ht="30" x14ac:dyDescent="0.25">
      <c r="A410" s="18" t="s">
        <v>40</v>
      </c>
      <c r="B410" s="15" t="s">
        <v>32</v>
      </c>
      <c r="C410" s="15">
        <v>404</v>
      </c>
      <c r="D410" s="34">
        <v>1002</v>
      </c>
      <c r="E410" s="34">
        <v>925319</v>
      </c>
      <c r="F410" s="40" t="s">
        <v>5454</v>
      </c>
      <c r="G410" s="40"/>
      <c r="H410" s="40" t="s">
        <v>5788</v>
      </c>
      <c r="I410" s="40" t="s">
        <v>5599</v>
      </c>
      <c r="J410" s="34" t="s">
        <v>31</v>
      </c>
      <c r="K410" s="14">
        <v>1.1200000000000001</v>
      </c>
      <c r="L410" s="13">
        <v>1041</v>
      </c>
      <c r="M410" s="14">
        <f t="shared" si="102"/>
        <v>1165.92</v>
      </c>
    </row>
    <row r="411" spans="1:13" ht="45" x14ac:dyDescent="0.25">
      <c r="A411" s="18" t="s">
        <v>40</v>
      </c>
      <c r="B411" s="15" t="s">
        <v>119</v>
      </c>
      <c r="C411" s="15">
        <v>405</v>
      </c>
      <c r="D411" s="15">
        <v>1002</v>
      </c>
      <c r="E411" s="15">
        <v>952214</v>
      </c>
      <c r="F411" s="18" t="s">
        <v>5791</v>
      </c>
      <c r="G411" s="18" t="s">
        <v>5792</v>
      </c>
      <c r="H411" s="18" t="s">
        <v>5793</v>
      </c>
      <c r="I411" s="18" t="s">
        <v>5794</v>
      </c>
      <c r="J411" s="15" t="s">
        <v>31</v>
      </c>
      <c r="K411" s="20">
        <v>581.34</v>
      </c>
      <c r="L411" s="39">
        <v>2</v>
      </c>
      <c r="M411" s="20">
        <f t="shared" si="102"/>
        <v>1162.68</v>
      </c>
    </row>
    <row r="412" spans="1:13" ht="30" x14ac:dyDescent="0.25">
      <c r="A412" s="18" t="s">
        <v>40</v>
      </c>
      <c r="B412" s="15" t="s">
        <v>32</v>
      </c>
      <c r="C412" s="15">
        <v>406</v>
      </c>
      <c r="D412" s="34">
        <v>1006</v>
      </c>
      <c r="E412" s="34">
        <v>925539</v>
      </c>
      <c r="F412" s="40" t="s">
        <v>5454</v>
      </c>
      <c r="G412" s="40" t="s">
        <v>5802</v>
      </c>
      <c r="H412" s="40" t="s">
        <v>5803</v>
      </c>
      <c r="I412" s="40" t="s">
        <v>5758</v>
      </c>
      <c r="J412" s="34" t="s">
        <v>31</v>
      </c>
      <c r="K412" s="14">
        <v>8.69</v>
      </c>
      <c r="L412" s="13">
        <v>132</v>
      </c>
      <c r="M412" s="14">
        <f>L412*K412</f>
        <v>1147.08</v>
      </c>
    </row>
    <row r="413" spans="1:13" ht="30" x14ac:dyDescent="0.25">
      <c r="A413" s="18" t="s">
        <v>40</v>
      </c>
      <c r="B413" s="15" t="s">
        <v>32</v>
      </c>
      <c r="C413" s="15">
        <v>407</v>
      </c>
      <c r="D413" s="34">
        <v>1002</v>
      </c>
      <c r="E413" s="34">
        <v>997046</v>
      </c>
      <c r="F413" s="40" t="s">
        <v>5804</v>
      </c>
      <c r="G413" s="40"/>
      <c r="H413" s="40"/>
      <c r="I413" s="40" t="s">
        <v>5805</v>
      </c>
      <c r="J413" s="34" t="s">
        <v>73</v>
      </c>
      <c r="K413" s="14">
        <v>573.17999999999995</v>
      </c>
      <c r="L413" s="13">
        <v>2</v>
      </c>
      <c r="M413" s="14">
        <f>L413*K413</f>
        <v>1146.3599999999999</v>
      </c>
    </row>
    <row r="414" spans="1:13" ht="30" x14ac:dyDescent="0.25">
      <c r="A414" s="18" t="s">
        <v>40</v>
      </c>
      <c r="B414" s="15" t="s">
        <v>32</v>
      </c>
      <c r="C414" s="15">
        <v>408</v>
      </c>
      <c r="D414" s="34">
        <v>1006</v>
      </c>
      <c r="E414" s="34">
        <v>925163</v>
      </c>
      <c r="F414" s="40" t="s">
        <v>5454</v>
      </c>
      <c r="G414" s="40" t="s">
        <v>5808</v>
      </c>
      <c r="H414" s="40" t="s">
        <v>5809</v>
      </c>
      <c r="I414" s="40" t="s">
        <v>5599</v>
      </c>
      <c r="J414" s="34" t="s">
        <v>31</v>
      </c>
      <c r="K414" s="14">
        <v>11.4</v>
      </c>
      <c r="L414" s="13">
        <v>100</v>
      </c>
      <c r="M414" s="14">
        <f t="shared" ref="M414:M416" si="103">L414*K414</f>
        <v>1140</v>
      </c>
    </row>
    <row r="415" spans="1:13" ht="75" x14ac:dyDescent="0.25">
      <c r="A415" s="18" t="s">
        <v>40</v>
      </c>
      <c r="B415" s="15" t="s">
        <v>89</v>
      </c>
      <c r="C415" s="15">
        <v>409</v>
      </c>
      <c r="D415" s="15">
        <v>12</v>
      </c>
      <c r="E415" s="15">
        <v>994278</v>
      </c>
      <c r="F415" s="18" t="s">
        <v>931</v>
      </c>
      <c r="G415" s="18" t="s">
        <v>4589</v>
      </c>
      <c r="H415" s="18" t="s">
        <v>5817</v>
      </c>
      <c r="I415" s="18" t="s">
        <v>5818</v>
      </c>
      <c r="J415" s="15" t="s">
        <v>31</v>
      </c>
      <c r="K415" s="20">
        <v>26.89</v>
      </c>
      <c r="L415" s="39">
        <v>42</v>
      </c>
      <c r="M415" s="20">
        <f t="shared" si="103"/>
        <v>1129.3800000000001</v>
      </c>
    </row>
    <row r="416" spans="1:13" ht="30" x14ac:dyDescent="0.25">
      <c r="A416" s="18" t="s">
        <v>40</v>
      </c>
      <c r="B416" s="15" t="s">
        <v>32</v>
      </c>
      <c r="C416" s="15">
        <v>410</v>
      </c>
      <c r="D416" s="34">
        <v>1002</v>
      </c>
      <c r="E416" s="34">
        <v>988621</v>
      </c>
      <c r="F416" s="40" t="s">
        <v>5835</v>
      </c>
      <c r="G416" s="40" t="s">
        <v>5836</v>
      </c>
      <c r="H416" s="40" t="s">
        <v>5837</v>
      </c>
      <c r="I416" s="40" t="s">
        <v>5838</v>
      </c>
      <c r="J416" s="34" t="s">
        <v>31</v>
      </c>
      <c r="K416" s="14">
        <v>1118.42</v>
      </c>
      <c r="L416" s="13">
        <v>1</v>
      </c>
      <c r="M416" s="14">
        <f t="shared" si="103"/>
        <v>1118.42</v>
      </c>
    </row>
    <row r="417" spans="1:13" ht="30" x14ac:dyDescent="0.25">
      <c r="A417" s="18" t="s">
        <v>40</v>
      </c>
      <c r="B417" s="15" t="s">
        <v>32</v>
      </c>
      <c r="C417" s="15">
        <v>411</v>
      </c>
      <c r="D417" s="34">
        <v>1006</v>
      </c>
      <c r="E417" s="34">
        <v>906258</v>
      </c>
      <c r="F417" s="40" t="s">
        <v>4716</v>
      </c>
      <c r="G417" s="40" t="s">
        <v>5848</v>
      </c>
      <c r="H417" s="40" t="s">
        <v>5849</v>
      </c>
      <c r="I417" s="40" t="s">
        <v>5850</v>
      </c>
      <c r="J417" s="34" t="s">
        <v>31</v>
      </c>
      <c r="K417" s="14">
        <v>73.3</v>
      </c>
      <c r="L417" s="13">
        <v>15</v>
      </c>
      <c r="M417" s="14">
        <f>L417*K417</f>
        <v>1099.5</v>
      </c>
    </row>
    <row r="418" spans="1:13" ht="30" x14ac:dyDescent="0.25">
      <c r="A418" s="18" t="s">
        <v>40</v>
      </c>
      <c r="B418" s="15" t="s">
        <v>32</v>
      </c>
      <c r="C418" s="15">
        <v>412</v>
      </c>
      <c r="D418" s="34">
        <v>12</v>
      </c>
      <c r="E418" s="34">
        <v>939966</v>
      </c>
      <c r="F418" s="40" t="s">
        <v>3994</v>
      </c>
      <c r="G418" s="40" t="s">
        <v>5862</v>
      </c>
      <c r="H418" s="40" t="s">
        <v>5863</v>
      </c>
      <c r="I418" s="40" t="s">
        <v>3797</v>
      </c>
      <c r="J418" s="34" t="s">
        <v>31</v>
      </c>
      <c r="K418" s="14">
        <v>83.34</v>
      </c>
      <c r="L418" s="13">
        <v>13</v>
      </c>
      <c r="M418" s="14">
        <f>L418*K418</f>
        <v>1083.42</v>
      </c>
    </row>
    <row r="419" spans="1:13" ht="30" x14ac:dyDescent="0.25">
      <c r="A419" s="18" t="s">
        <v>40</v>
      </c>
      <c r="B419" s="15" t="s">
        <v>89</v>
      </c>
      <c r="C419" s="15">
        <v>413</v>
      </c>
      <c r="D419" s="15">
        <v>12</v>
      </c>
      <c r="E419" s="15">
        <v>994178</v>
      </c>
      <c r="F419" s="18" t="s">
        <v>931</v>
      </c>
      <c r="G419" s="18"/>
      <c r="H419" s="18"/>
      <c r="I419" s="18" t="s">
        <v>5871</v>
      </c>
      <c r="J419" s="15" t="s">
        <v>31</v>
      </c>
      <c r="K419" s="20">
        <v>31.61</v>
      </c>
      <c r="L419" s="39">
        <v>34</v>
      </c>
      <c r="M419" s="20">
        <f t="shared" ref="M419" si="104">L419*K419</f>
        <v>1074.74</v>
      </c>
    </row>
    <row r="420" spans="1:13" ht="75" x14ac:dyDescent="0.25">
      <c r="A420" s="18" t="s">
        <v>40</v>
      </c>
      <c r="B420" s="15" t="s">
        <v>89</v>
      </c>
      <c r="C420" s="15">
        <v>414</v>
      </c>
      <c r="D420" s="15">
        <v>12</v>
      </c>
      <c r="E420" s="15">
        <v>233064</v>
      </c>
      <c r="F420" s="18" t="s">
        <v>5895</v>
      </c>
      <c r="G420" s="18" t="s">
        <v>5896</v>
      </c>
      <c r="H420" s="18" t="s">
        <v>5897</v>
      </c>
      <c r="I420" s="18" t="s">
        <v>5898</v>
      </c>
      <c r="J420" s="15" t="s">
        <v>73</v>
      </c>
      <c r="K420" s="20">
        <v>1042.4000000000001</v>
      </c>
      <c r="L420" s="39">
        <v>1</v>
      </c>
      <c r="M420" s="20">
        <f t="shared" ref="M420:M422" si="105">L420*K420</f>
        <v>1042.4000000000001</v>
      </c>
    </row>
    <row r="421" spans="1:13" ht="30" x14ac:dyDescent="0.25">
      <c r="A421" s="18" t="s">
        <v>40</v>
      </c>
      <c r="B421" s="15" t="s">
        <v>32</v>
      </c>
      <c r="C421" s="15">
        <v>415</v>
      </c>
      <c r="D421" s="34">
        <v>12</v>
      </c>
      <c r="E421" s="34">
        <v>434921</v>
      </c>
      <c r="F421" s="40" t="s">
        <v>2259</v>
      </c>
      <c r="G421" s="40" t="s">
        <v>5905</v>
      </c>
      <c r="H421" s="40" t="s">
        <v>5906</v>
      </c>
      <c r="I421" s="40" t="s">
        <v>1630</v>
      </c>
      <c r="J421" s="34" t="s">
        <v>73</v>
      </c>
      <c r="K421" s="14">
        <v>129.34</v>
      </c>
      <c r="L421" s="13">
        <v>8</v>
      </c>
      <c r="M421" s="14">
        <f t="shared" si="105"/>
        <v>1034.72</v>
      </c>
    </row>
    <row r="422" spans="1:13" ht="30" x14ac:dyDescent="0.25">
      <c r="A422" s="18" t="s">
        <v>40</v>
      </c>
      <c r="B422" s="15" t="s">
        <v>32</v>
      </c>
      <c r="C422" s="15">
        <v>416</v>
      </c>
      <c r="D422" s="34">
        <v>1002</v>
      </c>
      <c r="E422" s="34">
        <v>936883</v>
      </c>
      <c r="F422" s="40" t="s">
        <v>4166</v>
      </c>
      <c r="G422" s="40" t="s">
        <v>5910</v>
      </c>
      <c r="H422" s="40" t="s">
        <v>3952</v>
      </c>
      <c r="I422" s="40" t="s">
        <v>3797</v>
      </c>
      <c r="J422" s="34" t="s">
        <v>31</v>
      </c>
      <c r="K422" s="14">
        <v>44.84</v>
      </c>
      <c r="L422" s="13">
        <v>23</v>
      </c>
      <c r="M422" s="14">
        <f t="shared" si="105"/>
        <v>1031.3200000000002</v>
      </c>
    </row>
    <row r="423" spans="1:13" ht="30" x14ac:dyDescent="0.25">
      <c r="A423" s="18" t="s">
        <v>40</v>
      </c>
      <c r="B423" s="15" t="s">
        <v>119</v>
      </c>
      <c r="C423" s="15">
        <v>417</v>
      </c>
      <c r="D423" s="15">
        <v>1002</v>
      </c>
      <c r="E423" s="15">
        <v>900825</v>
      </c>
      <c r="F423" s="18" t="s">
        <v>741</v>
      </c>
      <c r="G423" s="18" t="s">
        <v>5922</v>
      </c>
      <c r="H423" s="18" t="s">
        <v>4676</v>
      </c>
      <c r="I423" s="18" t="s">
        <v>5923</v>
      </c>
      <c r="J423" s="15" t="s">
        <v>31</v>
      </c>
      <c r="K423" s="20">
        <v>998.87</v>
      </c>
      <c r="L423" s="39">
        <v>1</v>
      </c>
      <c r="M423" s="20">
        <f>K423*L423</f>
        <v>998.87</v>
      </c>
    </row>
    <row r="424" spans="1:13" ht="120" x14ac:dyDescent="0.25">
      <c r="A424" s="18" t="s">
        <v>40</v>
      </c>
      <c r="B424" s="15" t="s">
        <v>89</v>
      </c>
      <c r="C424" s="15">
        <v>418</v>
      </c>
      <c r="D424" s="15">
        <v>12</v>
      </c>
      <c r="E424" s="15">
        <v>994216</v>
      </c>
      <c r="F424" s="18" t="s">
        <v>931</v>
      </c>
      <c r="G424" s="18" t="s">
        <v>4589</v>
      </c>
      <c r="H424" s="18" t="s">
        <v>4590</v>
      </c>
      <c r="I424" s="18" t="s">
        <v>4591</v>
      </c>
      <c r="J424" s="15" t="s">
        <v>31</v>
      </c>
      <c r="K424" s="20">
        <v>24.23</v>
      </c>
      <c r="L424" s="39">
        <v>40</v>
      </c>
      <c r="M424" s="20">
        <f t="shared" ref="M424:M425" si="106">L424*K424</f>
        <v>969.2</v>
      </c>
    </row>
    <row r="425" spans="1:13" ht="30" x14ac:dyDescent="0.25">
      <c r="A425" s="18" t="s">
        <v>40</v>
      </c>
      <c r="B425" s="15" t="s">
        <v>89</v>
      </c>
      <c r="C425" s="15">
        <v>419</v>
      </c>
      <c r="D425" s="15">
        <v>1002</v>
      </c>
      <c r="E425" s="15">
        <v>994156</v>
      </c>
      <c r="F425" s="18" t="s">
        <v>3810</v>
      </c>
      <c r="G425" s="18" t="s">
        <v>4710</v>
      </c>
      <c r="H425" s="18" t="s">
        <v>4711</v>
      </c>
      <c r="I425" s="18" t="s">
        <v>4712</v>
      </c>
      <c r="J425" s="15" t="s">
        <v>31</v>
      </c>
      <c r="K425" s="20">
        <v>136.75</v>
      </c>
      <c r="L425" s="39">
        <v>7</v>
      </c>
      <c r="M425" s="20">
        <f t="shared" si="106"/>
        <v>957.25</v>
      </c>
    </row>
    <row r="426" spans="1:13" ht="30" x14ac:dyDescent="0.25">
      <c r="A426" s="18" t="s">
        <v>40</v>
      </c>
      <c r="B426" s="15" t="s">
        <v>32</v>
      </c>
      <c r="C426" s="15">
        <v>420</v>
      </c>
      <c r="D426" s="34">
        <v>1002</v>
      </c>
      <c r="E426" s="34">
        <v>988811</v>
      </c>
      <c r="F426" s="40" t="s">
        <v>3907</v>
      </c>
      <c r="G426" s="40" t="s">
        <v>5945</v>
      </c>
      <c r="H426" s="40" t="s">
        <v>5946</v>
      </c>
      <c r="I426" s="40" t="s">
        <v>5947</v>
      </c>
      <c r="J426" s="34" t="s">
        <v>31</v>
      </c>
      <c r="K426" s="14">
        <v>944.51</v>
      </c>
      <c r="L426" s="13">
        <v>1</v>
      </c>
      <c r="M426" s="14">
        <f>L426*K426</f>
        <v>944.51</v>
      </c>
    </row>
    <row r="427" spans="1:13" ht="30" x14ac:dyDescent="0.25">
      <c r="A427" s="18" t="s">
        <v>40</v>
      </c>
      <c r="B427" s="15" t="s">
        <v>89</v>
      </c>
      <c r="C427" s="15">
        <v>421</v>
      </c>
      <c r="D427" s="15">
        <v>1006</v>
      </c>
      <c r="E427" s="15">
        <v>994385</v>
      </c>
      <c r="F427" s="18" t="s">
        <v>4755</v>
      </c>
      <c r="G427" s="18" t="s">
        <v>5764</v>
      </c>
      <c r="H427" s="18" t="s">
        <v>5973</v>
      </c>
      <c r="I427" s="18" t="s">
        <v>4192</v>
      </c>
      <c r="J427" s="15" t="s">
        <v>31</v>
      </c>
      <c r="K427" s="20">
        <v>299.26</v>
      </c>
      <c r="L427" s="39">
        <v>3</v>
      </c>
      <c r="M427" s="20">
        <f t="shared" ref="M427:M428" si="107">L427*K427</f>
        <v>897.78</v>
      </c>
    </row>
    <row r="428" spans="1:13" ht="30" x14ac:dyDescent="0.25">
      <c r="A428" s="18" t="s">
        <v>40</v>
      </c>
      <c r="B428" s="15" t="s">
        <v>32</v>
      </c>
      <c r="C428" s="15">
        <v>422</v>
      </c>
      <c r="D428" s="15">
        <v>12</v>
      </c>
      <c r="E428" s="15">
        <v>906292</v>
      </c>
      <c r="F428" s="18" t="s">
        <v>5974</v>
      </c>
      <c r="G428" s="18" t="s">
        <v>5975</v>
      </c>
      <c r="H428" s="18" t="s">
        <v>5976</v>
      </c>
      <c r="I428" s="18"/>
      <c r="J428" s="15" t="s">
        <v>31</v>
      </c>
      <c r="K428" s="20">
        <v>112.18</v>
      </c>
      <c r="L428" s="39">
        <v>8</v>
      </c>
      <c r="M428" s="20">
        <f t="shared" si="107"/>
        <v>897.44</v>
      </c>
    </row>
    <row r="429" spans="1:13" ht="90" x14ac:dyDescent="0.25">
      <c r="A429" s="18" t="s">
        <v>40</v>
      </c>
      <c r="B429" s="15" t="s">
        <v>32</v>
      </c>
      <c r="C429" s="15">
        <v>423</v>
      </c>
      <c r="D429" s="15">
        <v>1002</v>
      </c>
      <c r="E429" s="15">
        <v>997439</v>
      </c>
      <c r="F429" s="18" t="s">
        <v>1058</v>
      </c>
      <c r="G429" s="18" t="s">
        <v>5983</v>
      </c>
      <c r="H429" s="18" t="s">
        <v>5984</v>
      </c>
      <c r="I429" s="18" t="s">
        <v>5985</v>
      </c>
      <c r="J429" s="15" t="s">
        <v>31</v>
      </c>
      <c r="K429" s="20">
        <v>443.29</v>
      </c>
      <c r="L429" s="39">
        <v>2</v>
      </c>
      <c r="M429" s="20">
        <f t="shared" ref="M429:M430" si="108">L429*K429</f>
        <v>886.58</v>
      </c>
    </row>
    <row r="430" spans="1:13" ht="75" x14ac:dyDescent="0.25">
      <c r="A430" s="18" t="s">
        <v>40</v>
      </c>
      <c r="B430" s="15" t="s">
        <v>89</v>
      </c>
      <c r="C430" s="15">
        <v>424</v>
      </c>
      <c r="D430" s="15">
        <v>12</v>
      </c>
      <c r="E430" s="15">
        <v>136</v>
      </c>
      <c r="F430" s="18" t="s">
        <v>5895</v>
      </c>
      <c r="G430" s="18" t="s">
        <v>5986</v>
      </c>
      <c r="H430" s="18" t="s">
        <v>5987</v>
      </c>
      <c r="I430" s="18" t="s">
        <v>5988</v>
      </c>
      <c r="J430" s="15" t="s">
        <v>73</v>
      </c>
      <c r="K430" s="20">
        <v>126.48</v>
      </c>
      <c r="L430" s="39">
        <v>7</v>
      </c>
      <c r="M430" s="20">
        <f t="shared" si="108"/>
        <v>885.36</v>
      </c>
    </row>
    <row r="431" spans="1:13" ht="30" x14ac:dyDescent="0.25">
      <c r="A431" s="18" t="s">
        <v>40</v>
      </c>
      <c r="B431" s="15" t="s">
        <v>89</v>
      </c>
      <c r="C431" s="15">
        <v>425</v>
      </c>
      <c r="D431" s="15">
        <v>12</v>
      </c>
      <c r="E431" s="15">
        <v>994210</v>
      </c>
      <c r="F431" s="18" t="s">
        <v>6002</v>
      </c>
      <c r="G431" s="18" t="s">
        <v>6003</v>
      </c>
      <c r="H431" s="18" t="s">
        <v>6004</v>
      </c>
      <c r="I431" s="18"/>
      <c r="J431" s="15" t="s">
        <v>31</v>
      </c>
      <c r="K431" s="20">
        <v>71.73</v>
      </c>
      <c r="L431" s="39">
        <v>12</v>
      </c>
      <c r="M431" s="20">
        <f t="shared" ref="M431:M435" si="109">L431*K431</f>
        <v>860.76</v>
      </c>
    </row>
    <row r="432" spans="1:13" ht="45" x14ac:dyDescent="0.25">
      <c r="A432" s="18" t="s">
        <v>40</v>
      </c>
      <c r="B432" s="15" t="s">
        <v>32</v>
      </c>
      <c r="C432" s="15">
        <v>426</v>
      </c>
      <c r="D432" s="34">
        <v>1001</v>
      </c>
      <c r="E432" s="34">
        <v>940433</v>
      </c>
      <c r="F432" s="40" t="s">
        <v>1448</v>
      </c>
      <c r="G432" s="40" t="s">
        <v>6006</v>
      </c>
      <c r="H432" s="40" t="s">
        <v>6007</v>
      </c>
      <c r="I432" s="40"/>
      <c r="J432" s="34" t="s">
        <v>31</v>
      </c>
      <c r="K432" s="14">
        <v>61.3</v>
      </c>
      <c r="L432" s="13">
        <v>14</v>
      </c>
      <c r="M432" s="14">
        <f t="shared" si="109"/>
        <v>858.19999999999993</v>
      </c>
    </row>
    <row r="433" spans="1:13" ht="30" x14ac:dyDescent="0.25">
      <c r="A433" s="18" t="s">
        <v>40</v>
      </c>
      <c r="B433" s="15" t="s">
        <v>32</v>
      </c>
      <c r="C433" s="15">
        <v>427</v>
      </c>
      <c r="D433" s="34">
        <v>12</v>
      </c>
      <c r="E433" s="34">
        <v>434920</v>
      </c>
      <c r="F433" s="40" t="s">
        <v>2064</v>
      </c>
      <c r="G433" s="40" t="s">
        <v>6019</v>
      </c>
      <c r="H433" s="40" t="s">
        <v>5906</v>
      </c>
      <c r="I433" s="40" t="s">
        <v>1630</v>
      </c>
      <c r="J433" s="34" t="s">
        <v>73</v>
      </c>
      <c r="K433" s="14">
        <v>140.66999999999999</v>
      </c>
      <c r="L433" s="13">
        <v>6</v>
      </c>
      <c r="M433" s="14">
        <f t="shared" si="109"/>
        <v>844.02</v>
      </c>
    </row>
    <row r="434" spans="1:13" ht="30" x14ac:dyDescent="0.25">
      <c r="A434" s="18" t="s">
        <v>40</v>
      </c>
      <c r="B434" s="15" t="s">
        <v>32</v>
      </c>
      <c r="C434" s="15">
        <v>428</v>
      </c>
      <c r="D434" s="34">
        <v>1002</v>
      </c>
      <c r="E434" s="34">
        <v>925315</v>
      </c>
      <c r="F434" s="40" t="s">
        <v>5454</v>
      </c>
      <c r="G434" s="40"/>
      <c r="H434" s="40" t="s">
        <v>6029</v>
      </c>
      <c r="I434" s="40" t="s">
        <v>6030</v>
      </c>
      <c r="J434" s="34" t="s">
        <v>31</v>
      </c>
      <c r="K434" s="14">
        <v>1.1200000000000001</v>
      </c>
      <c r="L434" s="13">
        <v>740</v>
      </c>
      <c r="M434" s="14">
        <f t="shared" si="109"/>
        <v>828.80000000000007</v>
      </c>
    </row>
    <row r="435" spans="1:13" ht="30" x14ac:dyDescent="0.25">
      <c r="A435" s="18" t="s">
        <v>40</v>
      </c>
      <c r="B435" s="15" t="s">
        <v>32</v>
      </c>
      <c r="C435" s="15">
        <v>429</v>
      </c>
      <c r="D435" s="34">
        <v>12</v>
      </c>
      <c r="E435" s="34">
        <v>207194</v>
      </c>
      <c r="F435" s="40" t="s">
        <v>1018</v>
      </c>
      <c r="G435" s="40"/>
      <c r="H435" s="40" t="s">
        <v>6031</v>
      </c>
      <c r="I435" s="40" t="s">
        <v>6032</v>
      </c>
      <c r="J435" s="34" t="s">
        <v>31</v>
      </c>
      <c r="K435" s="14">
        <v>63.65</v>
      </c>
      <c r="L435" s="13">
        <v>13</v>
      </c>
      <c r="M435" s="14">
        <f t="shared" si="109"/>
        <v>827.44999999999993</v>
      </c>
    </row>
    <row r="436" spans="1:13" ht="30" x14ac:dyDescent="0.25">
      <c r="A436" s="18" t="s">
        <v>40</v>
      </c>
      <c r="B436" s="15" t="s">
        <v>119</v>
      </c>
      <c r="C436" s="15">
        <v>430</v>
      </c>
      <c r="D436" s="15">
        <v>12</v>
      </c>
      <c r="E436" s="15">
        <v>900981</v>
      </c>
      <c r="F436" s="18" t="s">
        <v>4346</v>
      </c>
      <c r="G436" s="18"/>
      <c r="H436" s="18"/>
      <c r="I436" s="18" t="s">
        <v>6037</v>
      </c>
      <c r="J436" s="15" t="s">
        <v>31</v>
      </c>
      <c r="K436" s="20">
        <v>117.15</v>
      </c>
      <c r="L436" s="39">
        <v>7</v>
      </c>
      <c r="M436" s="20">
        <f t="shared" ref="M436:M437" si="110">L436*K436</f>
        <v>820.05000000000007</v>
      </c>
    </row>
    <row r="437" spans="1:13" ht="30" x14ac:dyDescent="0.25">
      <c r="A437" s="18" t="s">
        <v>40</v>
      </c>
      <c r="B437" s="15" t="s">
        <v>119</v>
      </c>
      <c r="C437" s="15">
        <v>431</v>
      </c>
      <c r="D437" s="15">
        <v>12</v>
      </c>
      <c r="E437" s="15">
        <v>983650</v>
      </c>
      <c r="F437" s="18" t="s">
        <v>6045</v>
      </c>
      <c r="G437" s="18">
        <v>22002301</v>
      </c>
      <c r="H437" s="18" t="s">
        <v>6046</v>
      </c>
      <c r="I437" s="18" t="s">
        <v>6047</v>
      </c>
      <c r="J437" s="15" t="s">
        <v>31</v>
      </c>
      <c r="K437" s="20">
        <v>814.7</v>
      </c>
      <c r="L437" s="39">
        <v>1</v>
      </c>
      <c r="M437" s="20">
        <f t="shared" si="110"/>
        <v>814.7</v>
      </c>
    </row>
    <row r="438" spans="1:13" ht="60" x14ac:dyDescent="0.25">
      <c r="A438" s="18" t="s">
        <v>40</v>
      </c>
      <c r="B438" s="15" t="s">
        <v>119</v>
      </c>
      <c r="C438" s="15">
        <v>432</v>
      </c>
      <c r="D438" s="15">
        <v>12</v>
      </c>
      <c r="E438" s="15">
        <v>983530</v>
      </c>
      <c r="F438" s="18" t="s">
        <v>6063</v>
      </c>
      <c r="G438" s="18"/>
      <c r="H438" s="18" t="s">
        <v>6064</v>
      </c>
      <c r="I438" s="18" t="s">
        <v>6065</v>
      </c>
      <c r="J438" s="15" t="s">
        <v>31</v>
      </c>
      <c r="K438" s="20">
        <v>797.14</v>
      </c>
      <c r="L438" s="39">
        <v>1</v>
      </c>
      <c r="M438" s="20">
        <f t="shared" ref="M438" si="111">L438*K438</f>
        <v>797.14</v>
      </c>
    </row>
    <row r="439" spans="1:13" ht="30" x14ac:dyDescent="0.25">
      <c r="A439" s="18" t="s">
        <v>40</v>
      </c>
      <c r="B439" s="15" t="s">
        <v>119</v>
      </c>
      <c r="C439" s="15">
        <v>433</v>
      </c>
      <c r="D439" s="15">
        <v>1002</v>
      </c>
      <c r="E439" s="15">
        <v>952166</v>
      </c>
      <c r="F439" s="18" t="s">
        <v>6082</v>
      </c>
      <c r="G439" s="18"/>
      <c r="H439" s="18" t="s">
        <v>6083</v>
      </c>
      <c r="I439" s="18" t="s">
        <v>6084</v>
      </c>
      <c r="J439" s="15" t="s">
        <v>31</v>
      </c>
      <c r="K439" s="20">
        <v>773.65</v>
      </c>
      <c r="L439" s="39">
        <v>1</v>
      </c>
      <c r="M439" s="20">
        <f t="shared" ref="M439" si="112">L439*K439</f>
        <v>773.65</v>
      </c>
    </row>
    <row r="440" spans="1:13" ht="75" x14ac:dyDescent="0.25">
      <c r="A440" s="18" t="s">
        <v>40</v>
      </c>
      <c r="B440" s="15" t="s">
        <v>89</v>
      </c>
      <c r="C440" s="15">
        <v>434</v>
      </c>
      <c r="D440" s="15">
        <v>1002</v>
      </c>
      <c r="E440" s="15">
        <v>994344</v>
      </c>
      <c r="F440" s="18" t="s">
        <v>4497</v>
      </c>
      <c r="G440" s="18" t="s">
        <v>2424</v>
      </c>
      <c r="H440" s="18" t="s">
        <v>5321</v>
      </c>
      <c r="I440" s="18" t="s">
        <v>5322</v>
      </c>
      <c r="J440" s="15" t="s">
        <v>73</v>
      </c>
      <c r="K440" s="20">
        <v>385.23</v>
      </c>
      <c r="L440" s="39">
        <v>2</v>
      </c>
      <c r="M440" s="20">
        <f t="shared" ref="M440:M446" si="113">L440*K440</f>
        <v>770.46</v>
      </c>
    </row>
    <row r="441" spans="1:13" ht="30" x14ac:dyDescent="0.25">
      <c r="A441" s="18" t="s">
        <v>40</v>
      </c>
      <c r="B441" s="15" t="s">
        <v>32</v>
      </c>
      <c r="C441" s="15">
        <v>435</v>
      </c>
      <c r="D441" s="34">
        <v>12</v>
      </c>
      <c r="E441" s="34">
        <v>909820</v>
      </c>
      <c r="F441" s="40" t="s">
        <v>6091</v>
      </c>
      <c r="G441" s="40" t="s">
        <v>6092</v>
      </c>
      <c r="H441" s="40" t="s">
        <v>6093</v>
      </c>
      <c r="I441" s="40" t="s">
        <v>3797</v>
      </c>
      <c r="J441" s="34" t="s">
        <v>31</v>
      </c>
      <c r="K441" s="14">
        <v>13.91</v>
      </c>
      <c r="L441" s="13">
        <v>55</v>
      </c>
      <c r="M441" s="14">
        <f t="shared" si="113"/>
        <v>765.05</v>
      </c>
    </row>
    <row r="442" spans="1:13" ht="30" x14ac:dyDescent="0.25">
      <c r="A442" s="18" t="s">
        <v>40</v>
      </c>
      <c r="B442" s="15" t="s">
        <v>119</v>
      </c>
      <c r="C442" s="15">
        <v>436</v>
      </c>
      <c r="D442" s="15">
        <v>12</v>
      </c>
      <c r="E442" s="15">
        <v>989117</v>
      </c>
      <c r="F442" s="18" t="s">
        <v>6111</v>
      </c>
      <c r="G442" s="18"/>
      <c r="H442" s="18" t="s">
        <v>6112</v>
      </c>
      <c r="I442" s="18" t="s">
        <v>6113</v>
      </c>
      <c r="J442" s="15" t="s">
        <v>31</v>
      </c>
      <c r="K442" s="20">
        <v>733.6</v>
      </c>
      <c r="L442" s="39">
        <v>1</v>
      </c>
      <c r="M442" s="20">
        <f t="shared" si="113"/>
        <v>733.6</v>
      </c>
    </row>
    <row r="443" spans="1:13" ht="105" x14ac:dyDescent="0.25">
      <c r="A443" s="18" t="s">
        <v>40</v>
      </c>
      <c r="B443" s="15" t="s">
        <v>89</v>
      </c>
      <c r="C443" s="15">
        <v>437</v>
      </c>
      <c r="D443" s="15">
        <v>1002</v>
      </c>
      <c r="E443" s="15">
        <v>994451</v>
      </c>
      <c r="F443" s="18" t="s">
        <v>931</v>
      </c>
      <c r="G443" s="18" t="s">
        <v>3620</v>
      </c>
      <c r="H443" s="18" t="s">
        <v>3621</v>
      </c>
      <c r="I443" s="18" t="s">
        <v>3622</v>
      </c>
      <c r="J443" s="15" t="s">
        <v>73</v>
      </c>
      <c r="K443" s="20">
        <v>731.32</v>
      </c>
      <c r="L443" s="39">
        <v>1</v>
      </c>
      <c r="M443" s="20">
        <f t="shared" si="113"/>
        <v>731.32</v>
      </c>
    </row>
    <row r="444" spans="1:13" ht="30" x14ac:dyDescent="0.25">
      <c r="A444" s="18" t="s">
        <v>40</v>
      </c>
      <c r="B444" s="15" t="s">
        <v>32</v>
      </c>
      <c r="C444" s="15">
        <v>438</v>
      </c>
      <c r="D444" s="15">
        <v>12</v>
      </c>
      <c r="E444" s="15">
        <v>902036</v>
      </c>
      <c r="F444" s="18" t="s">
        <v>6121</v>
      </c>
      <c r="G444" s="18" t="s">
        <v>2878</v>
      </c>
      <c r="H444" s="18"/>
      <c r="I444" s="18" t="s">
        <v>6122</v>
      </c>
      <c r="J444" s="15" t="s">
        <v>31</v>
      </c>
      <c r="K444" s="20">
        <v>363.87</v>
      </c>
      <c r="L444" s="39">
        <v>2</v>
      </c>
      <c r="M444" s="20">
        <f t="shared" si="113"/>
        <v>727.74</v>
      </c>
    </row>
    <row r="445" spans="1:13" ht="30" x14ac:dyDescent="0.25">
      <c r="A445" s="18" t="s">
        <v>40</v>
      </c>
      <c r="B445" s="15" t="s">
        <v>32</v>
      </c>
      <c r="C445" s="15">
        <v>439</v>
      </c>
      <c r="D445" s="34">
        <v>12</v>
      </c>
      <c r="E445" s="34">
        <v>939924</v>
      </c>
      <c r="F445" s="40" t="s">
        <v>5434</v>
      </c>
      <c r="G445" s="40" t="s">
        <v>6126</v>
      </c>
      <c r="H445" s="40" t="s">
        <v>6127</v>
      </c>
      <c r="I445" s="40" t="s">
        <v>2587</v>
      </c>
      <c r="J445" s="34" t="s">
        <v>31</v>
      </c>
      <c r="K445" s="14">
        <v>145.35</v>
      </c>
      <c r="L445" s="13">
        <v>5</v>
      </c>
      <c r="M445" s="14">
        <f t="shared" si="113"/>
        <v>726.75</v>
      </c>
    </row>
    <row r="446" spans="1:13" ht="30" x14ac:dyDescent="0.25">
      <c r="A446" s="18" t="s">
        <v>40</v>
      </c>
      <c r="B446" s="15" t="s">
        <v>32</v>
      </c>
      <c r="C446" s="15">
        <v>440</v>
      </c>
      <c r="D446" s="34">
        <v>1006</v>
      </c>
      <c r="E446" s="34">
        <v>925561</v>
      </c>
      <c r="F446" s="40" t="s">
        <v>5454</v>
      </c>
      <c r="G446" s="40"/>
      <c r="H446" s="40" t="s">
        <v>6128</v>
      </c>
      <c r="I446" s="40" t="s">
        <v>5599</v>
      </c>
      <c r="J446" s="34" t="s">
        <v>31</v>
      </c>
      <c r="K446" s="14">
        <v>5.71</v>
      </c>
      <c r="L446" s="13">
        <v>127</v>
      </c>
      <c r="M446" s="14">
        <f t="shared" si="113"/>
        <v>725.17</v>
      </c>
    </row>
    <row r="447" spans="1:13" ht="30" x14ac:dyDescent="0.25">
      <c r="A447" s="18" t="s">
        <v>40</v>
      </c>
      <c r="B447" s="15" t="s">
        <v>32</v>
      </c>
      <c r="C447" s="15">
        <v>441</v>
      </c>
      <c r="D447" s="34">
        <v>1002</v>
      </c>
      <c r="E447" s="34">
        <v>936138</v>
      </c>
      <c r="F447" s="40" t="s">
        <v>3457</v>
      </c>
      <c r="G447" s="40" t="s">
        <v>3951</v>
      </c>
      <c r="H447" s="40" t="s">
        <v>3952</v>
      </c>
      <c r="I447" s="40" t="s">
        <v>3953</v>
      </c>
      <c r="J447" s="34" t="s">
        <v>31</v>
      </c>
      <c r="K447" s="14">
        <v>21.71</v>
      </c>
      <c r="L447" s="13">
        <v>33</v>
      </c>
      <c r="M447" s="14">
        <f t="shared" ref="M447:M449" si="114">L447*K447</f>
        <v>716.43000000000006</v>
      </c>
    </row>
    <row r="448" spans="1:13" ht="30" x14ac:dyDescent="0.25">
      <c r="A448" s="18" t="s">
        <v>40</v>
      </c>
      <c r="B448" s="15" t="s">
        <v>119</v>
      </c>
      <c r="C448" s="15">
        <v>442</v>
      </c>
      <c r="D448" s="15">
        <v>1002</v>
      </c>
      <c r="E448" s="15">
        <v>987790</v>
      </c>
      <c r="F448" s="18" t="s">
        <v>5108</v>
      </c>
      <c r="G448" s="18" t="s">
        <v>5109</v>
      </c>
      <c r="H448" s="18" t="s">
        <v>4676</v>
      </c>
      <c r="I448" s="18" t="s">
        <v>5110</v>
      </c>
      <c r="J448" s="15" t="s">
        <v>31</v>
      </c>
      <c r="K448" s="20">
        <v>711.51</v>
      </c>
      <c r="L448" s="39">
        <v>1</v>
      </c>
      <c r="M448" s="20">
        <f t="shared" si="114"/>
        <v>711.51</v>
      </c>
    </row>
    <row r="449" spans="1:13" ht="45" x14ac:dyDescent="0.25">
      <c r="A449" s="18" t="s">
        <v>40</v>
      </c>
      <c r="B449" s="15" t="s">
        <v>89</v>
      </c>
      <c r="C449" s="15">
        <v>443</v>
      </c>
      <c r="D449" s="15">
        <v>1002</v>
      </c>
      <c r="E449" s="15">
        <v>994396</v>
      </c>
      <c r="F449" s="18" t="s">
        <v>90</v>
      </c>
      <c r="G449" s="18" t="s">
        <v>6144</v>
      </c>
      <c r="H449" s="18" t="s">
        <v>6145</v>
      </c>
      <c r="I449" s="18" t="s">
        <v>6146</v>
      </c>
      <c r="J449" s="15" t="s">
        <v>31</v>
      </c>
      <c r="K449" s="20">
        <v>21.92</v>
      </c>
      <c r="L449" s="39">
        <v>32</v>
      </c>
      <c r="M449" s="20">
        <f t="shared" si="114"/>
        <v>701.44</v>
      </c>
    </row>
    <row r="450" spans="1:13" ht="30" x14ac:dyDescent="0.25">
      <c r="A450" s="18" t="s">
        <v>40</v>
      </c>
      <c r="B450" s="15" t="s">
        <v>27</v>
      </c>
      <c r="C450" s="15">
        <v>444</v>
      </c>
      <c r="D450" s="15">
        <v>1002</v>
      </c>
      <c r="E450" s="15">
        <v>987006</v>
      </c>
      <c r="F450" s="18" t="s">
        <v>6151</v>
      </c>
      <c r="G450" s="18"/>
      <c r="H450" s="18"/>
      <c r="I450" s="18" t="s">
        <v>6152</v>
      </c>
      <c r="J450" s="15" t="s">
        <v>31</v>
      </c>
      <c r="K450" s="20">
        <v>693.6</v>
      </c>
      <c r="L450" s="39">
        <v>1</v>
      </c>
      <c r="M450" s="20">
        <f t="shared" ref="M450:M452" si="115">L450*K450</f>
        <v>693.6</v>
      </c>
    </row>
    <row r="451" spans="1:13" ht="45" x14ac:dyDescent="0.25">
      <c r="A451" s="18" t="s">
        <v>40</v>
      </c>
      <c r="B451" s="15" t="s">
        <v>119</v>
      </c>
      <c r="C451" s="15">
        <v>445</v>
      </c>
      <c r="D451" s="15">
        <v>1002</v>
      </c>
      <c r="E451" s="15">
        <v>951307</v>
      </c>
      <c r="F451" s="18" t="s">
        <v>6156</v>
      </c>
      <c r="G451" s="18" t="s">
        <v>6157</v>
      </c>
      <c r="H451" s="18" t="s">
        <v>6158</v>
      </c>
      <c r="I451" s="18" t="s">
        <v>6159</v>
      </c>
      <c r="J451" s="15" t="s">
        <v>31</v>
      </c>
      <c r="K451" s="20">
        <v>682.34</v>
      </c>
      <c r="L451" s="39">
        <v>1</v>
      </c>
      <c r="M451" s="20">
        <f t="shared" si="115"/>
        <v>682.34</v>
      </c>
    </row>
    <row r="452" spans="1:13" ht="60" x14ac:dyDescent="0.25">
      <c r="A452" s="18" t="s">
        <v>40</v>
      </c>
      <c r="B452" s="15" t="s">
        <v>32</v>
      </c>
      <c r="C452" s="15">
        <v>446</v>
      </c>
      <c r="D452" s="34">
        <v>1002</v>
      </c>
      <c r="E452" s="34">
        <v>903954</v>
      </c>
      <c r="F452" s="40" t="s">
        <v>1058</v>
      </c>
      <c r="G452" s="40" t="s">
        <v>6160</v>
      </c>
      <c r="H452" s="40" t="s">
        <v>6161</v>
      </c>
      <c r="I452" s="40" t="s">
        <v>6162</v>
      </c>
      <c r="J452" s="34" t="s">
        <v>31</v>
      </c>
      <c r="K452" s="14">
        <v>339.9</v>
      </c>
      <c r="L452" s="13">
        <v>2</v>
      </c>
      <c r="M452" s="14">
        <f t="shared" si="115"/>
        <v>679.8</v>
      </c>
    </row>
    <row r="453" spans="1:13" ht="30" x14ac:dyDescent="0.25">
      <c r="A453" s="18" t="s">
        <v>40</v>
      </c>
      <c r="B453" s="15" t="s">
        <v>32</v>
      </c>
      <c r="C453" s="15">
        <v>447</v>
      </c>
      <c r="D453" s="34">
        <v>12</v>
      </c>
      <c r="E453" s="34">
        <v>925092</v>
      </c>
      <c r="F453" s="40" t="s">
        <v>5454</v>
      </c>
      <c r="G453" s="40" t="s">
        <v>5808</v>
      </c>
      <c r="H453" s="40" t="s">
        <v>6163</v>
      </c>
      <c r="I453" s="40" t="s">
        <v>5758</v>
      </c>
      <c r="J453" s="34" t="s">
        <v>31</v>
      </c>
      <c r="K453" s="14">
        <v>61.55</v>
      </c>
      <c r="L453" s="13">
        <v>11</v>
      </c>
      <c r="M453" s="14">
        <v>677.05</v>
      </c>
    </row>
    <row r="454" spans="1:13" ht="45" x14ac:dyDescent="0.25">
      <c r="A454" s="18" t="s">
        <v>40</v>
      </c>
      <c r="B454" s="15" t="s">
        <v>119</v>
      </c>
      <c r="C454" s="15">
        <v>448</v>
      </c>
      <c r="D454" s="15">
        <v>1002</v>
      </c>
      <c r="E454" s="15">
        <v>966062</v>
      </c>
      <c r="F454" s="18" t="s">
        <v>4098</v>
      </c>
      <c r="G454" s="18" t="s">
        <v>6164</v>
      </c>
      <c r="H454" s="18" t="s">
        <v>6165</v>
      </c>
      <c r="I454" s="18">
        <v>3561</v>
      </c>
      <c r="J454" s="15" t="s">
        <v>4101</v>
      </c>
      <c r="K454" s="20">
        <v>33.68</v>
      </c>
      <c r="L454" s="39">
        <v>20</v>
      </c>
      <c r="M454" s="20">
        <f>K454*L454</f>
        <v>673.6</v>
      </c>
    </row>
    <row r="455" spans="1:13" ht="45" x14ac:dyDescent="0.25">
      <c r="A455" s="18" t="s">
        <v>40</v>
      </c>
      <c r="B455" s="15" t="s">
        <v>32</v>
      </c>
      <c r="C455" s="15">
        <v>449</v>
      </c>
      <c r="D455" s="15">
        <v>12</v>
      </c>
      <c r="E455" s="15">
        <v>939917</v>
      </c>
      <c r="F455" s="18" t="s">
        <v>2779</v>
      </c>
      <c r="G455" s="18" t="s">
        <v>6182</v>
      </c>
      <c r="H455" s="18" t="s">
        <v>6183</v>
      </c>
      <c r="I455" s="18" t="s">
        <v>1630</v>
      </c>
      <c r="J455" s="15" t="s">
        <v>31</v>
      </c>
      <c r="K455" s="20">
        <v>16.489999999999998</v>
      </c>
      <c r="L455" s="39">
        <v>40</v>
      </c>
      <c r="M455" s="20">
        <f t="shared" ref="M455:M459" si="116">L455*K455</f>
        <v>659.59999999999991</v>
      </c>
    </row>
    <row r="456" spans="1:13" ht="75" x14ac:dyDescent="0.25">
      <c r="A456" s="18" t="s">
        <v>40</v>
      </c>
      <c r="B456" s="15" t="s">
        <v>89</v>
      </c>
      <c r="C456" s="15">
        <v>450</v>
      </c>
      <c r="D456" s="15">
        <v>12</v>
      </c>
      <c r="E456" s="15">
        <v>994113</v>
      </c>
      <c r="F456" s="18" t="s">
        <v>4125</v>
      </c>
      <c r="G456" s="18" t="s">
        <v>4126</v>
      </c>
      <c r="H456" s="18" t="s">
        <v>4127</v>
      </c>
      <c r="I456" s="18" t="s">
        <v>4128</v>
      </c>
      <c r="J456" s="15" t="s">
        <v>31</v>
      </c>
      <c r="K456" s="20">
        <v>11.04</v>
      </c>
      <c r="L456" s="39">
        <v>59</v>
      </c>
      <c r="M456" s="20">
        <f t="shared" si="116"/>
        <v>651.3599999999999</v>
      </c>
    </row>
    <row r="457" spans="1:13" ht="30" x14ac:dyDescent="0.25">
      <c r="A457" s="18" t="s">
        <v>40</v>
      </c>
      <c r="B457" s="15" t="s">
        <v>119</v>
      </c>
      <c r="C457" s="15">
        <v>451</v>
      </c>
      <c r="D457" s="15">
        <v>12</v>
      </c>
      <c r="E457" s="15">
        <v>987141</v>
      </c>
      <c r="F457" s="18" t="s">
        <v>6184</v>
      </c>
      <c r="G457" s="18"/>
      <c r="H457" s="18"/>
      <c r="I457" s="18" t="s">
        <v>6185</v>
      </c>
      <c r="J457" s="15" t="s">
        <v>31</v>
      </c>
      <c r="K457" s="20">
        <v>59.15</v>
      </c>
      <c r="L457" s="39">
        <v>11</v>
      </c>
      <c r="M457" s="20">
        <f t="shared" si="116"/>
        <v>650.65</v>
      </c>
    </row>
    <row r="458" spans="1:13" ht="30" x14ac:dyDescent="0.25">
      <c r="A458" s="18" t="s">
        <v>40</v>
      </c>
      <c r="B458" s="15" t="s">
        <v>32</v>
      </c>
      <c r="C458" s="15">
        <v>452</v>
      </c>
      <c r="D458" s="34">
        <v>12</v>
      </c>
      <c r="E458" s="34">
        <v>998047</v>
      </c>
      <c r="F458" s="40" t="s">
        <v>3076</v>
      </c>
      <c r="G458" s="40" t="s">
        <v>6186</v>
      </c>
      <c r="H458" s="40" t="s">
        <v>6187</v>
      </c>
      <c r="I458" s="40" t="s">
        <v>6188</v>
      </c>
      <c r="J458" s="34" t="s">
        <v>31</v>
      </c>
      <c r="K458" s="14">
        <v>324.81</v>
      </c>
      <c r="L458" s="13">
        <v>2</v>
      </c>
      <c r="M458" s="14">
        <f t="shared" si="116"/>
        <v>649.62</v>
      </c>
    </row>
    <row r="459" spans="1:13" ht="30" x14ac:dyDescent="0.25">
      <c r="A459" s="18" t="s">
        <v>40</v>
      </c>
      <c r="B459" s="15" t="s">
        <v>119</v>
      </c>
      <c r="C459" s="15">
        <v>453</v>
      </c>
      <c r="D459" s="15">
        <v>12</v>
      </c>
      <c r="E459" s="15">
        <v>987576</v>
      </c>
      <c r="F459" s="18" t="s">
        <v>6189</v>
      </c>
      <c r="G459" s="18" t="s">
        <v>6190</v>
      </c>
      <c r="H459" s="18" t="s">
        <v>6191</v>
      </c>
      <c r="I459" s="18"/>
      <c r="J459" s="15" t="s">
        <v>31</v>
      </c>
      <c r="K459" s="20">
        <v>6.3</v>
      </c>
      <c r="L459" s="39">
        <v>103</v>
      </c>
      <c r="M459" s="20">
        <f t="shared" si="116"/>
        <v>648.9</v>
      </c>
    </row>
    <row r="460" spans="1:13" ht="30" x14ac:dyDescent="0.25">
      <c r="A460" s="18" t="s">
        <v>40</v>
      </c>
      <c r="B460" s="15" t="s">
        <v>32</v>
      </c>
      <c r="C460" s="15">
        <v>454</v>
      </c>
      <c r="D460" s="15">
        <v>12</v>
      </c>
      <c r="E460" s="15">
        <v>936884</v>
      </c>
      <c r="F460" s="18" t="s">
        <v>3794</v>
      </c>
      <c r="G460" s="18" t="s">
        <v>6196</v>
      </c>
      <c r="H460" s="18" t="s">
        <v>6197</v>
      </c>
      <c r="I460" s="18" t="s">
        <v>1630</v>
      </c>
      <c r="J460" s="15" t="s">
        <v>31</v>
      </c>
      <c r="K460" s="20">
        <v>78.569999999999993</v>
      </c>
      <c r="L460" s="39">
        <v>8</v>
      </c>
      <c r="M460" s="20">
        <f t="shared" ref="M460:M463" si="117">L460*K460</f>
        <v>628.55999999999995</v>
      </c>
    </row>
    <row r="461" spans="1:13" ht="30" x14ac:dyDescent="0.25">
      <c r="A461" s="18" t="s">
        <v>40</v>
      </c>
      <c r="B461" s="15" t="s">
        <v>32</v>
      </c>
      <c r="C461" s="15">
        <v>455</v>
      </c>
      <c r="D461" s="34">
        <v>12</v>
      </c>
      <c r="E461" s="34">
        <v>939378</v>
      </c>
      <c r="F461" s="40" t="s">
        <v>1018</v>
      </c>
      <c r="G461" s="40" t="s">
        <v>6198</v>
      </c>
      <c r="H461" s="40" t="s">
        <v>6199</v>
      </c>
      <c r="I461" s="40"/>
      <c r="J461" s="34" t="s">
        <v>31</v>
      </c>
      <c r="K461" s="14">
        <v>311.49</v>
      </c>
      <c r="L461" s="13">
        <v>2</v>
      </c>
      <c r="M461" s="14">
        <f t="shared" si="117"/>
        <v>622.98</v>
      </c>
    </row>
    <row r="462" spans="1:13" ht="30" x14ac:dyDescent="0.25">
      <c r="A462" s="18" t="s">
        <v>40</v>
      </c>
      <c r="B462" s="15" t="s">
        <v>32</v>
      </c>
      <c r="C462" s="15">
        <v>456</v>
      </c>
      <c r="D462" s="34">
        <v>12</v>
      </c>
      <c r="E462" s="34">
        <v>939379</v>
      </c>
      <c r="F462" s="40" t="s">
        <v>1018</v>
      </c>
      <c r="G462" s="40" t="s">
        <v>6200</v>
      </c>
      <c r="H462" s="40" t="s">
        <v>6201</v>
      </c>
      <c r="I462" s="40"/>
      <c r="J462" s="34" t="s">
        <v>31</v>
      </c>
      <c r="K462" s="14">
        <v>311.49</v>
      </c>
      <c r="L462" s="13">
        <v>2</v>
      </c>
      <c r="M462" s="14">
        <f t="shared" si="117"/>
        <v>622.98</v>
      </c>
    </row>
    <row r="463" spans="1:13" ht="30" x14ac:dyDescent="0.25">
      <c r="A463" s="18" t="s">
        <v>40</v>
      </c>
      <c r="B463" s="15" t="s">
        <v>89</v>
      </c>
      <c r="C463" s="15">
        <v>457</v>
      </c>
      <c r="D463" s="15">
        <v>1006</v>
      </c>
      <c r="E463" s="15">
        <v>994157</v>
      </c>
      <c r="F463" s="18" t="s">
        <v>3890</v>
      </c>
      <c r="G463" s="18" t="s">
        <v>3891</v>
      </c>
      <c r="H463" s="18"/>
      <c r="I463" s="18" t="s">
        <v>3892</v>
      </c>
      <c r="J463" s="15" t="s">
        <v>31</v>
      </c>
      <c r="K463" s="20">
        <v>15.07</v>
      </c>
      <c r="L463" s="39">
        <v>41</v>
      </c>
      <c r="M463" s="20">
        <f t="shared" si="117"/>
        <v>617.87</v>
      </c>
    </row>
    <row r="464" spans="1:13" ht="45" x14ac:dyDescent="0.25">
      <c r="A464" s="18" t="s">
        <v>40</v>
      </c>
      <c r="B464" s="15" t="s">
        <v>119</v>
      </c>
      <c r="C464" s="15">
        <v>458</v>
      </c>
      <c r="D464" s="15">
        <v>1002</v>
      </c>
      <c r="E464" s="15">
        <v>906057</v>
      </c>
      <c r="F464" s="18" t="s">
        <v>6235</v>
      </c>
      <c r="G464" s="18" t="s">
        <v>6236</v>
      </c>
      <c r="H464" s="18" t="s">
        <v>6237</v>
      </c>
      <c r="I464" s="18" t="s">
        <v>6238</v>
      </c>
      <c r="J464" s="15" t="s">
        <v>73</v>
      </c>
      <c r="K464" s="20">
        <v>286.70999999999998</v>
      </c>
      <c r="L464" s="39">
        <v>2</v>
      </c>
      <c r="M464" s="20">
        <f t="shared" ref="M464" si="118">L464*K464</f>
        <v>573.41999999999996</v>
      </c>
    </row>
    <row r="465" spans="1:13" ht="105" x14ac:dyDescent="0.25">
      <c r="A465" s="18" t="s">
        <v>40</v>
      </c>
      <c r="B465" s="15" t="s">
        <v>32</v>
      </c>
      <c r="C465" s="15">
        <v>459</v>
      </c>
      <c r="D465" s="34">
        <v>12</v>
      </c>
      <c r="E465" s="34">
        <v>936260</v>
      </c>
      <c r="F465" s="40" t="s">
        <v>6247</v>
      </c>
      <c r="G465" s="40" t="s">
        <v>6248</v>
      </c>
      <c r="H465" s="40" t="s">
        <v>6249</v>
      </c>
      <c r="I465" s="40" t="s">
        <v>2587</v>
      </c>
      <c r="J465" s="34" t="s">
        <v>31</v>
      </c>
      <c r="K465" s="14">
        <v>113.39</v>
      </c>
      <c r="L465" s="13">
        <v>5</v>
      </c>
      <c r="M465" s="14">
        <f>L465*K465</f>
        <v>566.95000000000005</v>
      </c>
    </row>
    <row r="466" spans="1:13" ht="30" x14ac:dyDescent="0.25">
      <c r="A466" s="18" t="s">
        <v>40</v>
      </c>
      <c r="B466" s="15" t="s">
        <v>32</v>
      </c>
      <c r="C466" s="15">
        <v>460</v>
      </c>
      <c r="D466" s="34">
        <v>1006</v>
      </c>
      <c r="E466" s="34">
        <v>915447</v>
      </c>
      <c r="F466" s="40" t="s">
        <v>6252</v>
      </c>
      <c r="G466" s="40"/>
      <c r="H466" s="40"/>
      <c r="I466" s="40" t="s">
        <v>6253</v>
      </c>
      <c r="J466" s="34" t="s">
        <v>31</v>
      </c>
      <c r="K466" s="14">
        <v>10.85</v>
      </c>
      <c r="L466" s="13">
        <v>52</v>
      </c>
      <c r="M466" s="14">
        <f t="shared" ref="M466:M472" si="119">L466*K466</f>
        <v>564.19999999999993</v>
      </c>
    </row>
    <row r="467" spans="1:13" ht="30" x14ac:dyDescent="0.25">
      <c r="A467" s="18" t="s">
        <v>40</v>
      </c>
      <c r="B467" s="15" t="s">
        <v>32</v>
      </c>
      <c r="C467" s="15">
        <v>461</v>
      </c>
      <c r="D467" s="34">
        <v>12</v>
      </c>
      <c r="E467" s="34">
        <v>434923</v>
      </c>
      <c r="F467" s="40" t="s">
        <v>3457</v>
      </c>
      <c r="G467" s="40" t="s">
        <v>6262</v>
      </c>
      <c r="H467" s="40" t="s">
        <v>6263</v>
      </c>
      <c r="I467" s="40" t="s">
        <v>1630</v>
      </c>
      <c r="J467" s="34" t="s">
        <v>31</v>
      </c>
      <c r="K467" s="14">
        <v>55.94</v>
      </c>
      <c r="L467" s="13">
        <v>10</v>
      </c>
      <c r="M467" s="14">
        <f t="shared" si="119"/>
        <v>559.4</v>
      </c>
    </row>
    <row r="468" spans="1:13" ht="30" x14ac:dyDescent="0.25">
      <c r="A468" s="18" t="s">
        <v>40</v>
      </c>
      <c r="B468" s="15" t="s">
        <v>32</v>
      </c>
      <c r="C468" s="15">
        <v>462</v>
      </c>
      <c r="D468" s="34">
        <v>1006</v>
      </c>
      <c r="E468" s="34">
        <v>903592</v>
      </c>
      <c r="F468" s="40" t="s">
        <v>1844</v>
      </c>
      <c r="G468" s="40"/>
      <c r="H468" s="40"/>
      <c r="I468" s="40" t="s">
        <v>6270</v>
      </c>
      <c r="J468" s="34" t="s">
        <v>31</v>
      </c>
      <c r="K468" s="14">
        <v>183.94</v>
      </c>
      <c r="L468" s="13">
        <v>3</v>
      </c>
      <c r="M468" s="14">
        <f t="shared" si="119"/>
        <v>551.81999999999994</v>
      </c>
    </row>
    <row r="469" spans="1:13" ht="30" x14ac:dyDescent="0.25">
      <c r="A469" s="18" t="s">
        <v>40</v>
      </c>
      <c r="B469" s="15" t="s">
        <v>32</v>
      </c>
      <c r="C469" s="15">
        <v>463</v>
      </c>
      <c r="D469" s="34">
        <v>1002</v>
      </c>
      <c r="E469" s="34">
        <v>936626</v>
      </c>
      <c r="F469" s="40" t="s">
        <v>4716</v>
      </c>
      <c r="G469" s="40" t="s">
        <v>4766</v>
      </c>
      <c r="H469" s="40" t="s">
        <v>6288</v>
      </c>
      <c r="I469" s="40" t="s">
        <v>4768</v>
      </c>
      <c r="J469" s="34" t="s">
        <v>31</v>
      </c>
      <c r="K469" s="14">
        <v>67.069999999999993</v>
      </c>
      <c r="L469" s="13">
        <v>8</v>
      </c>
      <c r="M469" s="14">
        <f t="shared" si="119"/>
        <v>536.55999999999995</v>
      </c>
    </row>
    <row r="470" spans="1:13" ht="45" x14ac:dyDescent="0.25">
      <c r="A470" s="18" t="s">
        <v>40</v>
      </c>
      <c r="B470" s="15" t="s">
        <v>119</v>
      </c>
      <c r="C470" s="15">
        <v>464</v>
      </c>
      <c r="D470" s="15">
        <v>12</v>
      </c>
      <c r="E470" s="15">
        <v>952121</v>
      </c>
      <c r="F470" s="18" t="s">
        <v>6289</v>
      </c>
      <c r="G470" s="18" t="s">
        <v>6290</v>
      </c>
      <c r="H470" s="18" t="s">
        <v>6291</v>
      </c>
      <c r="I470" s="18" t="s">
        <v>6292</v>
      </c>
      <c r="J470" s="15" t="s">
        <v>31</v>
      </c>
      <c r="K470" s="20">
        <v>263.77999999999997</v>
      </c>
      <c r="L470" s="39">
        <v>2</v>
      </c>
      <c r="M470" s="20">
        <f t="shared" si="119"/>
        <v>527.55999999999995</v>
      </c>
    </row>
    <row r="471" spans="1:13" ht="30" x14ac:dyDescent="0.25">
      <c r="A471" s="18" t="s">
        <v>40</v>
      </c>
      <c r="B471" s="15" t="s">
        <v>119</v>
      </c>
      <c r="C471" s="15">
        <v>465</v>
      </c>
      <c r="D471" s="15">
        <v>12</v>
      </c>
      <c r="E471" s="15">
        <v>212771</v>
      </c>
      <c r="F471" s="18" t="s">
        <v>1018</v>
      </c>
      <c r="G471" s="18"/>
      <c r="H471" s="18" t="s">
        <v>6303</v>
      </c>
      <c r="I471" s="18" t="s">
        <v>6304</v>
      </c>
      <c r="J471" s="15" t="s">
        <v>31</v>
      </c>
      <c r="K471" s="20">
        <v>517.09</v>
      </c>
      <c r="L471" s="39">
        <v>1</v>
      </c>
      <c r="M471" s="20">
        <f t="shared" si="119"/>
        <v>517.09</v>
      </c>
    </row>
    <row r="472" spans="1:13" ht="30" x14ac:dyDescent="0.25">
      <c r="A472" s="18" t="s">
        <v>40</v>
      </c>
      <c r="B472" s="15" t="s">
        <v>119</v>
      </c>
      <c r="C472" s="15">
        <v>466</v>
      </c>
      <c r="D472" s="15">
        <v>12</v>
      </c>
      <c r="E472" s="15">
        <v>212767</v>
      </c>
      <c r="F472" s="18" t="s">
        <v>1018</v>
      </c>
      <c r="G472" s="18"/>
      <c r="H472" s="18" t="s">
        <v>6303</v>
      </c>
      <c r="I472" s="18" t="s">
        <v>6305</v>
      </c>
      <c r="J472" s="15" t="s">
        <v>31</v>
      </c>
      <c r="K472" s="20">
        <v>517.09</v>
      </c>
      <c r="L472" s="39">
        <v>1</v>
      </c>
      <c r="M472" s="20">
        <f t="shared" si="119"/>
        <v>517.09</v>
      </c>
    </row>
    <row r="473" spans="1:13" ht="90" x14ac:dyDescent="0.25">
      <c r="A473" s="18" t="s">
        <v>40</v>
      </c>
      <c r="B473" s="15" t="s">
        <v>89</v>
      </c>
      <c r="C473" s="15">
        <v>467</v>
      </c>
      <c r="D473" s="15">
        <v>12</v>
      </c>
      <c r="E473" s="15">
        <v>994445</v>
      </c>
      <c r="F473" s="18" t="s">
        <v>1490</v>
      </c>
      <c r="G473" s="18" t="s">
        <v>6312</v>
      </c>
      <c r="H473" s="18" t="s">
        <v>6313</v>
      </c>
      <c r="I473" s="18" t="s">
        <v>6314</v>
      </c>
      <c r="J473" s="15" t="s">
        <v>73</v>
      </c>
      <c r="K473" s="20">
        <v>511.47</v>
      </c>
      <c r="L473" s="39">
        <v>1</v>
      </c>
      <c r="M473" s="20">
        <f t="shared" ref="M473:M474" si="120">L473*K473</f>
        <v>511.47</v>
      </c>
    </row>
    <row r="474" spans="1:13" ht="60" x14ac:dyDescent="0.25">
      <c r="A474" s="18" t="s">
        <v>40</v>
      </c>
      <c r="B474" s="15" t="s">
        <v>119</v>
      </c>
      <c r="C474" s="15">
        <v>468</v>
      </c>
      <c r="D474" s="15">
        <v>12</v>
      </c>
      <c r="E474" s="15">
        <v>194988</v>
      </c>
      <c r="F474" s="18" t="s">
        <v>1018</v>
      </c>
      <c r="G474" s="18" t="s">
        <v>6316</v>
      </c>
      <c r="H474" s="18" t="s">
        <v>6317</v>
      </c>
      <c r="I474" s="18" t="s">
        <v>6318</v>
      </c>
      <c r="J474" s="15" t="s">
        <v>31</v>
      </c>
      <c r="K474" s="20">
        <v>254.14</v>
      </c>
      <c r="L474" s="39">
        <v>2</v>
      </c>
      <c r="M474" s="20">
        <f t="shared" si="120"/>
        <v>508.28</v>
      </c>
    </row>
    <row r="475" spans="1:13" ht="30" x14ac:dyDescent="0.25">
      <c r="A475" s="18" t="s">
        <v>40</v>
      </c>
      <c r="B475" s="15" t="s">
        <v>32</v>
      </c>
      <c r="C475" s="15">
        <v>469</v>
      </c>
      <c r="D475" s="34">
        <v>1006</v>
      </c>
      <c r="E475" s="34">
        <v>926106</v>
      </c>
      <c r="F475" s="40" t="s">
        <v>5454</v>
      </c>
      <c r="G475" s="40"/>
      <c r="H475" s="40" t="s">
        <v>6321</v>
      </c>
      <c r="I475" s="40" t="s">
        <v>6322</v>
      </c>
      <c r="J475" s="34" t="s">
        <v>31</v>
      </c>
      <c r="K475" s="14">
        <v>38.94</v>
      </c>
      <c r="L475" s="13">
        <v>13</v>
      </c>
      <c r="M475" s="14">
        <f t="shared" ref="M475:M477" si="121">L475*K475</f>
        <v>506.21999999999997</v>
      </c>
    </row>
    <row r="476" spans="1:13" ht="45" x14ac:dyDescent="0.25">
      <c r="A476" s="18" t="s">
        <v>40</v>
      </c>
      <c r="B476" s="15" t="s">
        <v>119</v>
      </c>
      <c r="C476" s="15">
        <v>470</v>
      </c>
      <c r="D476" s="15">
        <v>1002</v>
      </c>
      <c r="E476" s="15">
        <v>977061</v>
      </c>
      <c r="F476" s="18" t="s">
        <v>6323</v>
      </c>
      <c r="G476" s="18">
        <v>130901</v>
      </c>
      <c r="H476" s="18" t="s">
        <v>6324</v>
      </c>
      <c r="I476" s="18" t="s">
        <v>6325</v>
      </c>
      <c r="J476" s="15" t="s">
        <v>31</v>
      </c>
      <c r="K476" s="20">
        <v>100.64</v>
      </c>
      <c r="L476" s="39">
        <v>5</v>
      </c>
      <c r="M476" s="20">
        <f t="shared" si="121"/>
        <v>503.2</v>
      </c>
    </row>
    <row r="477" spans="1:13" ht="30" x14ac:dyDescent="0.25">
      <c r="A477" s="18" t="s">
        <v>40</v>
      </c>
      <c r="B477" s="15" t="s">
        <v>32</v>
      </c>
      <c r="C477" s="15">
        <v>471</v>
      </c>
      <c r="D477" s="34">
        <v>1006</v>
      </c>
      <c r="E477" s="34">
        <v>920680</v>
      </c>
      <c r="F477" s="40" t="s">
        <v>3357</v>
      </c>
      <c r="G477" s="40"/>
      <c r="H477" s="40"/>
      <c r="I477" s="40" t="s">
        <v>6329</v>
      </c>
      <c r="J477" s="34" t="s">
        <v>31</v>
      </c>
      <c r="K477" s="14">
        <v>125.17</v>
      </c>
      <c r="L477" s="13">
        <v>4</v>
      </c>
      <c r="M477" s="14">
        <f t="shared" si="121"/>
        <v>500.68</v>
      </c>
    </row>
    <row r="478" spans="1:13" ht="45" x14ac:dyDescent="0.25">
      <c r="A478" s="18" t="s">
        <v>40</v>
      </c>
      <c r="B478" s="15" t="s">
        <v>89</v>
      </c>
      <c r="C478" s="15">
        <v>472</v>
      </c>
      <c r="D478" s="15">
        <v>12</v>
      </c>
      <c r="E478" s="15">
        <v>994155</v>
      </c>
      <c r="F478" s="18" t="s">
        <v>3810</v>
      </c>
      <c r="G478" s="18" t="s">
        <v>4866</v>
      </c>
      <c r="H478" s="18" t="s">
        <v>4867</v>
      </c>
      <c r="I478" s="18" t="s">
        <v>4868</v>
      </c>
      <c r="J478" s="15" t="s">
        <v>31</v>
      </c>
      <c r="K478" s="20">
        <v>244.87</v>
      </c>
      <c r="L478" s="39">
        <v>2</v>
      </c>
      <c r="M478" s="20">
        <f t="shared" ref="M478:M481" si="122">L478*K478</f>
        <v>489.74</v>
      </c>
    </row>
    <row r="479" spans="1:13" ht="30" x14ac:dyDescent="0.25">
      <c r="A479" s="18" t="s">
        <v>40</v>
      </c>
      <c r="B479" s="15" t="s">
        <v>119</v>
      </c>
      <c r="C479" s="15">
        <v>473</v>
      </c>
      <c r="D479" s="15">
        <v>12</v>
      </c>
      <c r="E479" s="15">
        <v>414227</v>
      </c>
      <c r="F479" s="18" t="s">
        <v>6184</v>
      </c>
      <c r="G479" s="18" t="s">
        <v>6352</v>
      </c>
      <c r="H479" s="18" t="s">
        <v>6353</v>
      </c>
      <c r="I479" s="18" t="s">
        <v>6354</v>
      </c>
      <c r="J479" s="15" t="s">
        <v>31</v>
      </c>
      <c r="K479" s="20">
        <v>81.5</v>
      </c>
      <c r="L479" s="39">
        <v>6</v>
      </c>
      <c r="M479" s="20">
        <f t="shared" si="122"/>
        <v>489</v>
      </c>
    </row>
    <row r="480" spans="1:13" ht="30" x14ac:dyDescent="0.25">
      <c r="A480" s="18" t="s">
        <v>40</v>
      </c>
      <c r="B480" s="15" t="s">
        <v>32</v>
      </c>
      <c r="C480" s="15">
        <v>474</v>
      </c>
      <c r="D480" s="34">
        <v>1002</v>
      </c>
      <c r="E480" s="34">
        <v>936063</v>
      </c>
      <c r="F480" s="40" t="s">
        <v>3076</v>
      </c>
      <c r="G480" s="40"/>
      <c r="H480" s="40"/>
      <c r="I480" s="40" t="s">
        <v>3077</v>
      </c>
      <c r="J480" s="34" t="s">
        <v>31</v>
      </c>
      <c r="K480" s="14">
        <v>23.97</v>
      </c>
      <c r="L480" s="13">
        <v>20</v>
      </c>
      <c r="M480" s="14">
        <f t="shared" si="122"/>
        <v>479.4</v>
      </c>
    </row>
    <row r="481" spans="1:13" ht="30" x14ac:dyDescent="0.25">
      <c r="A481" s="18" t="s">
        <v>40</v>
      </c>
      <c r="B481" s="15" t="s">
        <v>32</v>
      </c>
      <c r="C481" s="15">
        <v>475</v>
      </c>
      <c r="D481" s="34">
        <v>1002</v>
      </c>
      <c r="E481" s="34">
        <v>926289</v>
      </c>
      <c r="F481" s="40" t="s">
        <v>5454</v>
      </c>
      <c r="G481" s="40"/>
      <c r="H481" s="40" t="s">
        <v>6357</v>
      </c>
      <c r="I481" s="40" t="s">
        <v>5456</v>
      </c>
      <c r="J481" s="34" t="s">
        <v>31</v>
      </c>
      <c r="K481" s="14">
        <v>0.73</v>
      </c>
      <c r="L481" s="13">
        <v>653</v>
      </c>
      <c r="M481" s="14">
        <f t="shared" si="122"/>
        <v>476.69</v>
      </c>
    </row>
    <row r="482" spans="1:13" ht="45" x14ac:dyDescent="0.25">
      <c r="A482" s="18" t="s">
        <v>40</v>
      </c>
      <c r="B482" s="15" t="s">
        <v>119</v>
      </c>
      <c r="C482" s="15">
        <v>476</v>
      </c>
      <c r="D482" s="15">
        <v>12</v>
      </c>
      <c r="E482" s="15">
        <v>422542</v>
      </c>
      <c r="F482" s="18" t="s">
        <v>6374</v>
      </c>
      <c r="G482" s="18" t="s">
        <v>6375</v>
      </c>
      <c r="H482" s="18" t="s">
        <v>6376</v>
      </c>
      <c r="I482" s="18" t="s">
        <v>6377</v>
      </c>
      <c r="J482" s="15" t="s">
        <v>31</v>
      </c>
      <c r="K482" s="20">
        <v>4.8</v>
      </c>
      <c r="L482" s="39">
        <v>98</v>
      </c>
      <c r="M482" s="20">
        <f t="shared" ref="M482:M484" si="123">L482*K482</f>
        <v>470.4</v>
      </c>
    </row>
    <row r="483" spans="1:13" ht="120" x14ac:dyDescent="0.25">
      <c r="A483" s="18" t="s">
        <v>40</v>
      </c>
      <c r="B483" s="15" t="s">
        <v>89</v>
      </c>
      <c r="C483" s="15">
        <v>477</v>
      </c>
      <c r="D483" s="15">
        <v>12</v>
      </c>
      <c r="E483" s="15">
        <v>994328</v>
      </c>
      <c r="F483" s="18" t="s">
        <v>931</v>
      </c>
      <c r="G483" s="18" t="s">
        <v>6383</v>
      </c>
      <c r="H483" s="18" t="s">
        <v>6384</v>
      </c>
      <c r="I483" s="18" t="s">
        <v>6385</v>
      </c>
      <c r="J483" s="15" t="s">
        <v>73</v>
      </c>
      <c r="K483" s="20">
        <v>24.68</v>
      </c>
      <c r="L483" s="39">
        <v>19</v>
      </c>
      <c r="M483" s="20">
        <f t="shared" si="123"/>
        <v>468.92</v>
      </c>
    </row>
    <row r="484" spans="1:13" ht="45" x14ac:dyDescent="0.25">
      <c r="A484" s="18" t="s">
        <v>40</v>
      </c>
      <c r="B484" s="15" t="s">
        <v>89</v>
      </c>
      <c r="C484" s="15">
        <v>478</v>
      </c>
      <c r="D484" s="15">
        <v>12</v>
      </c>
      <c r="E484" s="15">
        <v>994468</v>
      </c>
      <c r="F484" s="18" t="s">
        <v>6392</v>
      </c>
      <c r="G484" s="18" t="s">
        <v>6393</v>
      </c>
      <c r="H484" s="18" t="s">
        <v>6394</v>
      </c>
      <c r="I484" s="18" t="s">
        <v>6395</v>
      </c>
      <c r="J484" s="15" t="s">
        <v>31</v>
      </c>
      <c r="K484" s="20">
        <v>92.46</v>
      </c>
      <c r="L484" s="39">
        <v>5</v>
      </c>
      <c r="M484" s="20">
        <f t="shared" si="123"/>
        <v>462.29999999999995</v>
      </c>
    </row>
    <row r="485" spans="1:13" ht="30" x14ac:dyDescent="0.25">
      <c r="A485" s="18" t="s">
        <v>40</v>
      </c>
      <c r="B485" s="15" t="s">
        <v>32</v>
      </c>
      <c r="C485" s="15">
        <v>479</v>
      </c>
      <c r="D485" s="34">
        <v>12</v>
      </c>
      <c r="E485" s="34">
        <v>218794</v>
      </c>
      <c r="F485" s="40" t="s">
        <v>6412</v>
      </c>
      <c r="G485" s="40" t="s">
        <v>6413</v>
      </c>
      <c r="H485" s="40" t="s">
        <v>6414</v>
      </c>
      <c r="I485" s="40" t="s">
        <v>4718</v>
      </c>
      <c r="J485" s="34" t="s">
        <v>31</v>
      </c>
      <c r="K485" s="14">
        <v>146.88999999999999</v>
      </c>
      <c r="L485" s="13">
        <v>3</v>
      </c>
      <c r="M485" s="14">
        <f t="shared" ref="M485:M487" si="124">L485*K485</f>
        <v>440.66999999999996</v>
      </c>
    </row>
    <row r="486" spans="1:13" ht="45" x14ac:dyDescent="0.25">
      <c r="A486" s="18" t="s">
        <v>40</v>
      </c>
      <c r="B486" s="15" t="s">
        <v>119</v>
      </c>
      <c r="C486" s="15">
        <v>480</v>
      </c>
      <c r="D486" s="15">
        <v>12</v>
      </c>
      <c r="E486" s="15">
        <v>952149</v>
      </c>
      <c r="F486" s="18" t="s">
        <v>5791</v>
      </c>
      <c r="G486" s="18" t="s">
        <v>5792</v>
      </c>
      <c r="H486" s="18" t="s">
        <v>6419</v>
      </c>
      <c r="I486" s="18" t="s">
        <v>6420</v>
      </c>
      <c r="J486" s="15" t="s">
        <v>31</v>
      </c>
      <c r="K486" s="20">
        <v>219.82</v>
      </c>
      <c r="L486" s="39">
        <v>2</v>
      </c>
      <c r="M486" s="20">
        <f t="shared" si="124"/>
        <v>439.64</v>
      </c>
    </row>
    <row r="487" spans="1:13" ht="30" x14ac:dyDescent="0.25">
      <c r="A487" s="18" t="s">
        <v>40</v>
      </c>
      <c r="B487" s="15" t="s">
        <v>119</v>
      </c>
      <c r="C487" s="15">
        <v>481</v>
      </c>
      <c r="D487" s="15">
        <v>12</v>
      </c>
      <c r="E487" s="15">
        <v>906925</v>
      </c>
      <c r="F487" s="18" t="s">
        <v>6425</v>
      </c>
      <c r="G487" s="18" t="s">
        <v>6426</v>
      </c>
      <c r="H487" s="18" t="s">
        <v>6427</v>
      </c>
      <c r="I487" s="18"/>
      <c r="J487" s="15" t="s">
        <v>73</v>
      </c>
      <c r="K487" s="20">
        <v>434.51</v>
      </c>
      <c r="L487" s="39">
        <v>1</v>
      </c>
      <c r="M487" s="20">
        <f t="shared" si="124"/>
        <v>434.51</v>
      </c>
    </row>
    <row r="488" spans="1:13" ht="30" x14ac:dyDescent="0.25">
      <c r="A488" s="18" t="s">
        <v>40</v>
      </c>
      <c r="B488" s="15" t="s">
        <v>89</v>
      </c>
      <c r="C488" s="15">
        <v>482</v>
      </c>
      <c r="D488" s="15">
        <v>1002</v>
      </c>
      <c r="E488" s="15">
        <v>902043</v>
      </c>
      <c r="F488" s="18" t="s">
        <v>3890</v>
      </c>
      <c r="G488" s="18" t="s">
        <v>6438</v>
      </c>
      <c r="H488" s="18" t="s">
        <v>6439</v>
      </c>
      <c r="I488" s="18" t="s">
        <v>6440</v>
      </c>
      <c r="J488" s="15" t="s">
        <v>31</v>
      </c>
      <c r="K488" s="20">
        <v>8.6199999999999992</v>
      </c>
      <c r="L488" s="39">
        <v>50</v>
      </c>
      <c r="M488" s="20">
        <f>L488*K488</f>
        <v>430.99999999999994</v>
      </c>
    </row>
    <row r="489" spans="1:13" ht="30" x14ac:dyDescent="0.25">
      <c r="A489" s="18" t="s">
        <v>40</v>
      </c>
      <c r="B489" s="15" t="s">
        <v>89</v>
      </c>
      <c r="C489" s="15">
        <v>483</v>
      </c>
      <c r="D489" s="15">
        <v>12</v>
      </c>
      <c r="E489" s="15">
        <v>994087</v>
      </c>
      <c r="F489" s="18" t="s">
        <v>90</v>
      </c>
      <c r="G489" s="18"/>
      <c r="H489" s="18" t="s">
        <v>6450</v>
      </c>
      <c r="I489" s="18" t="s">
        <v>3162</v>
      </c>
      <c r="J489" s="15" t="s">
        <v>31</v>
      </c>
      <c r="K489" s="20">
        <v>211.01</v>
      </c>
      <c r="L489" s="39">
        <v>2</v>
      </c>
      <c r="M489" s="20">
        <f t="shared" ref="M489" si="125">L489*K489</f>
        <v>422.02</v>
      </c>
    </row>
    <row r="490" spans="1:13" ht="30" x14ac:dyDescent="0.25">
      <c r="A490" s="18" t="s">
        <v>40</v>
      </c>
      <c r="B490" s="15" t="s">
        <v>119</v>
      </c>
      <c r="C490" s="15">
        <v>484</v>
      </c>
      <c r="D490" s="15">
        <v>1002</v>
      </c>
      <c r="E490" s="15">
        <v>900983</v>
      </c>
      <c r="F490" s="18" t="s">
        <v>1785</v>
      </c>
      <c r="G490" s="18" t="s">
        <v>6456</v>
      </c>
      <c r="H490" s="18" t="s">
        <v>6457</v>
      </c>
      <c r="I490" s="18" t="s">
        <v>6458</v>
      </c>
      <c r="J490" s="15" t="s">
        <v>31</v>
      </c>
      <c r="K490" s="20">
        <v>103.31</v>
      </c>
      <c r="L490" s="39">
        <v>4</v>
      </c>
      <c r="M490" s="20">
        <f>K490*L490</f>
        <v>413.24</v>
      </c>
    </row>
    <row r="491" spans="1:13" ht="30" x14ac:dyDescent="0.25">
      <c r="A491" s="18" t="s">
        <v>40</v>
      </c>
      <c r="B491" s="15" t="s">
        <v>32</v>
      </c>
      <c r="C491" s="15">
        <v>485</v>
      </c>
      <c r="D491" s="34">
        <v>12</v>
      </c>
      <c r="E491" s="34">
        <v>434922</v>
      </c>
      <c r="F491" s="40" t="s">
        <v>4529</v>
      </c>
      <c r="G491" s="40" t="s">
        <v>6464</v>
      </c>
      <c r="H491" s="40" t="s">
        <v>6263</v>
      </c>
      <c r="I491" s="40" t="s">
        <v>1630</v>
      </c>
      <c r="J491" s="34" t="s">
        <v>31</v>
      </c>
      <c r="K491" s="14">
        <v>203.73</v>
      </c>
      <c r="L491" s="13">
        <v>2</v>
      </c>
      <c r="M491" s="14">
        <f t="shared" ref="M491:M493" si="126">L491*K491</f>
        <v>407.46</v>
      </c>
    </row>
    <row r="492" spans="1:13" ht="30" x14ac:dyDescent="0.25">
      <c r="A492" s="18" t="s">
        <v>40</v>
      </c>
      <c r="B492" s="15" t="s">
        <v>32</v>
      </c>
      <c r="C492" s="15">
        <v>486</v>
      </c>
      <c r="D492" s="34">
        <v>12</v>
      </c>
      <c r="E492" s="34">
        <v>434929</v>
      </c>
      <c r="F492" s="40" t="s">
        <v>4847</v>
      </c>
      <c r="G492" s="40" t="s">
        <v>6467</v>
      </c>
      <c r="H492" s="40" t="s">
        <v>6468</v>
      </c>
      <c r="I492" s="40" t="s">
        <v>3797</v>
      </c>
      <c r="J492" s="34" t="s">
        <v>31</v>
      </c>
      <c r="K492" s="14">
        <v>40.61</v>
      </c>
      <c r="L492" s="13">
        <v>10</v>
      </c>
      <c r="M492" s="14">
        <f t="shared" si="126"/>
        <v>406.1</v>
      </c>
    </row>
    <row r="493" spans="1:13" ht="45" x14ac:dyDescent="0.25">
      <c r="A493" s="18" t="s">
        <v>40</v>
      </c>
      <c r="B493" s="15" t="s">
        <v>89</v>
      </c>
      <c r="C493" s="15">
        <v>487</v>
      </c>
      <c r="D493" s="15">
        <v>12</v>
      </c>
      <c r="E493" s="15">
        <v>994029</v>
      </c>
      <c r="F493" s="18" t="s">
        <v>2423</v>
      </c>
      <c r="G493" s="18" t="s">
        <v>2424</v>
      </c>
      <c r="H493" s="18" t="s">
        <v>2425</v>
      </c>
      <c r="I493" s="18" t="s">
        <v>2426</v>
      </c>
      <c r="J493" s="15" t="s">
        <v>31</v>
      </c>
      <c r="K493" s="20">
        <v>405.99</v>
      </c>
      <c r="L493" s="39">
        <v>1</v>
      </c>
      <c r="M493" s="20">
        <f t="shared" si="126"/>
        <v>405.99</v>
      </c>
    </row>
    <row r="494" spans="1:13" ht="30" x14ac:dyDescent="0.25">
      <c r="A494" s="18" t="s">
        <v>40</v>
      </c>
      <c r="B494" s="15" t="s">
        <v>119</v>
      </c>
      <c r="C494" s="15">
        <v>488</v>
      </c>
      <c r="D494" s="15">
        <v>1002</v>
      </c>
      <c r="E494" s="15">
        <v>900982</v>
      </c>
      <c r="F494" s="18" t="s">
        <v>5139</v>
      </c>
      <c r="G494" s="18" t="s">
        <v>5140</v>
      </c>
      <c r="H494" s="18"/>
      <c r="I494" s="18" t="s">
        <v>5141</v>
      </c>
      <c r="J494" s="15" t="s">
        <v>31</v>
      </c>
      <c r="K494" s="20">
        <v>134.4</v>
      </c>
      <c r="L494" s="39">
        <v>3</v>
      </c>
      <c r="M494" s="20">
        <f>K494*L494</f>
        <v>403.20000000000005</v>
      </c>
    </row>
    <row r="495" spans="1:13" ht="30" x14ac:dyDescent="0.25">
      <c r="A495" s="18" t="s">
        <v>40</v>
      </c>
      <c r="B495" s="15" t="s">
        <v>119</v>
      </c>
      <c r="C495" s="15">
        <v>489</v>
      </c>
      <c r="D495" s="15">
        <v>12</v>
      </c>
      <c r="E495" s="15">
        <v>987448</v>
      </c>
      <c r="F495" s="18" t="s">
        <v>6471</v>
      </c>
      <c r="G495" s="18" t="s">
        <v>6472</v>
      </c>
      <c r="H495" s="18" t="s">
        <v>6473</v>
      </c>
      <c r="I495" s="18"/>
      <c r="J495" s="15" t="s">
        <v>31</v>
      </c>
      <c r="K495" s="20">
        <v>100.8</v>
      </c>
      <c r="L495" s="39">
        <v>4</v>
      </c>
      <c r="M495" s="20">
        <f t="shared" ref="M495:M500" si="127">L495*K495</f>
        <v>403.2</v>
      </c>
    </row>
    <row r="496" spans="1:13" ht="30" x14ac:dyDescent="0.25">
      <c r="A496" s="18" t="s">
        <v>40</v>
      </c>
      <c r="B496" s="15" t="s">
        <v>32</v>
      </c>
      <c r="C496" s="15">
        <v>490</v>
      </c>
      <c r="D496" s="34">
        <v>1002</v>
      </c>
      <c r="E496" s="34">
        <v>936910</v>
      </c>
      <c r="F496" s="40" t="s">
        <v>2779</v>
      </c>
      <c r="G496" s="40" t="s">
        <v>6474</v>
      </c>
      <c r="H496" s="40" t="s">
        <v>6475</v>
      </c>
      <c r="I496" s="40" t="s">
        <v>3797</v>
      </c>
      <c r="J496" s="34" t="s">
        <v>31</v>
      </c>
      <c r="K496" s="14">
        <v>13.41</v>
      </c>
      <c r="L496" s="13">
        <v>30</v>
      </c>
      <c r="M496" s="14">
        <f t="shared" si="127"/>
        <v>402.3</v>
      </c>
    </row>
    <row r="497" spans="1:13" ht="30" x14ac:dyDescent="0.25">
      <c r="A497" s="18" t="s">
        <v>40</v>
      </c>
      <c r="B497" s="15" t="s">
        <v>32</v>
      </c>
      <c r="C497" s="15">
        <v>491</v>
      </c>
      <c r="D497" s="34">
        <v>1002</v>
      </c>
      <c r="E497" s="34">
        <v>909991</v>
      </c>
      <c r="F497" s="40" t="s">
        <v>6476</v>
      </c>
      <c r="G497" s="40" t="s">
        <v>6477</v>
      </c>
      <c r="H497" s="40" t="s">
        <v>6478</v>
      </c>
      <c r="I497" s="40" t="s">
        <v>6479</v>
      </c>
      <c r="J497" s="34" t="s">
        <v>31</v>
      </c>
      <c r="K497" s="14">
        <v>401.55</v>
      </c>
      <c r="L497" s="13">
        <v>1</v>
      </c>
      <c r="M497" s="14">
        <f t="shared" si="127"/>
        <v>401.55</v>
      </c>
    </row>
    <row r="498" spans="1:13" ht="30" x14ac:dyDescent="0.25">
      <c r="A498" s="18" t="s">
        <v>40</v>
      </c>
      <c r="B498" s="15" t="s">
        <v>32</v>
      </c>
      <c r="C498" s="15">
        <v>492</v>
      </c>
      <c r="D498" s="34">
        <v>1002</v>
      </c>
      <c r="E498" s="34">
        <v>926791</v>
      </c>
      <c r="F498" s="40" t="s">
        <v>5454</v>
      </c>
      <c r="G498" s="40"/>
      <c r="H498" s="40" t="s">
        <v>6480</v>
      </c>
      <c r="I498" s="40" t="s">
        <v>6481</v>
      </c>
      <c r="J498" s="34" t="s">
        <v>31</v>
      </c>
      <c r="K498" s="14">
        <v>0.73</v>
      </c>
      <c r="L498" s="13">
        <v>550</v>
      </c>
      <c r="M498" s="14">
        <f t="shared" si="127"/>
        <v>401.5</v>
      </c>
    </row>
    <row r="499" spans="1:13" ht="90" x14ac:dyDescent="0.25">
      <c r="A499" s="18" t="s">
        <v>40</v>
      </c>
      <c r="B499" s="15" t="s">
        <v>89</v>
      </c>
      <c r="C499" s="15">
        <v>493</v>
      </c>
      <c r="D499" s="15">
        <v>1006</v>
      </c>
      <c r="E499" s="15">
        <v>244259</v>
      </c>
      <c r="F499" s="18" t="s">
        <v>931</v>
      </c>
      <c r="G499" s="18" t="s">
        <v>4107</v>
      </c>
      <c r="H499" s="18" t="s">
        <v>6485</v>
      </c>
      <c r="I499" s="18" t="s">
        <v>6486</v>
      </c>
      <c r="J499" s="15" t="s">
        <v>73</v>
      </c>
      <c r="K499" s="20">
        <v>395.92</v>
      </c>
      <c r="L499" s="39">
        <v>1</v>
      </c>
      <c r="M499" s="20">
        <f t="shared" si="127"/>
        <v>395.92</v>
      </c>
    </row>
    <row r="500" spans="1:13" ht="30" x14ac:dyDescent="0.25">
      <c r="A500" s="18" t="s">
        <v>40</v>
      </c>
      <c r="B500" s="15" t="s">
        <v>32</v>
      </c>
      <c r="C500" s="15">
        <v>494</v>
      </c>
      <c r="D500" s="34">
        <v>12</v>
      </c>
      <c r="E500" s="34">
        <v>925040</v>
      </c>
      <c r="F500" s="40" t="s">
        <v>5454</v>
      </c>
      <c r="G500" s="40" t="s">
        <v>5808</v>
      </c>
      <c r="H500" s="40" t="s">
        <v>6487</v>
      </c>
      <c r="I500" s="40" t="s">
        <v>5758</v>
      </c>
      <c r="J500" s="34" t="s">
        <v>31</v>
      </c>
      <c r="K500" s="14">
        <v>12.31</v>
      </c>
      <c r="L500" s="13">
        <v>32</v>
      </c>
      <c r="M500" s="14">
        <f t="shared" si="127"/>
        <v>393.92</v>
      </c>
    </row>
    <row r="501" spans="1:13" ht="30" x14ac:dyDescent="0.25">
      <c r="A501" s="18" t="s">
        <v>40</v>
      </c>
      <c r="B501" s="15" t="s">
        <v>27</v>
      </c>
      <c r="C501" s="15">
        <v>495</v>
      </c>
      <c r="D501" s="15">
        <v>1002</v>
      </c>
      <c r="E501" s="15">
        <v>910125</v>
      </c>
      <c r="F501" s="18" t="s">
        <v>5591</v>
      </c>
      <c r="G501" s="18" t="s">
        <v>5592</v>
      </c>
      <c r="H501" s="18" t="s">
        <v>6488</v>
      </c>
      <c r="I501" s="18" t="s">
        <v>6489</v>
      </c>
      <c r="J501" s="15" t="s">
        <v>31</v>
      </c>
      <c r="K501" s="20">
        <v>196.08</v>
      </c>
      <c r="L501" s="39">
        <v>2</v>
      </c>
      <c r="M501" s="20">
        <f t="shared" ref="M501:M502" si="128">L501*K501</f>
        <v>392.16</v>
      </c>
    </row>
    <row r="502" spans="1:13" ht="90" x14ac:dyDescent="0.25">
      <c r="A502" s="18" t="s">
        <v>40</v>
      </c>
      <c r="B502" s="15" t="s">
        <v>89</v>
      </c>
      <c r="C502" s="15">
        <v>496</v>
      </c>
      <c r="D502" s="15">
        <v>1006</v>
      </c>
      <c r="E502" s="15">
        <v>994037</v>
      </c>
      <c r="F502" s="18" t="s">
        <v>90</v>
      </c>
      <c r="G502" s="18" t="s">
        <v>3160</v>
      </c>
      <c r="H502" s="18" t="s">
        <v>3161</v>
      </c>
      <c r="I502" s="18" t="s">
        <v>3162</v>
      </c>
      <c r="J502" s="15" t="s">
        <v>31</v>
      </c>
      <c r="K502" s="20">
        <v>192.78</v>
      </c>
      <c r="L502" s="39">
        <v>2</v>
      </c>
      <c r="M502" s="20">
        <f t="shared" si="128"/>
        <v>385.56</v>
      </c>
    </row>
    <row r="503" spans="1:13" ht="30" x14ac:dyDescent="0.25">
      <c r="A503" s="18" t="s">
        <v>40</v>
      </c>
      <c r="B503" s="15" t="s">
        <v>119</v>
      </c>
      <c r="C503" s="15">
        <v>497</v>
      </c>
      <c r="D503" s="15">
        <v>12</v>
      </c>
      <c r="E503" s="15">
        <v>912873</v>
      </c>
      <c r="F503" s="18" t="s">
        <v>5139</v>
      </c>
      <c r="G503" s="18" t="s">
        <v>6503</v>
      </c>
      <c r="H503" s="18" t="s">
        <v>4676</v>
      </c>
      <c r="I503" s="18" t="s">
        <v>6504</v>
      </c>
      <c r="J503" s="15" t="s">
        <v>31</v>
      </c>
      <c r="K503" s="20">
        <v>190.9</v>
      </c>
      <c r="L503" s="39">
        <v>2</v>
      </c>
      <c r="M503" s="20">
        <f>L503*K503</f>
        <v>381.8</v>
      </c>
    </row>
    <row r="504" spans="1:13" ht="30" x14ac:dyDescent="0.25">
      <c r="A504" s="18" t="s">
        <v>40</v>
      </c>
      <c r="B504" s="15" t="s">
        <v>119</v>
      </c>
      <c r="C504" s="15">
        <v>498</v>
      </c>
      <c r="D504" s="15">
        <v>12</v>
      </c>
      <c r="E504" s="15">
        <v>987569</v>
      </c>
      <c r="F504" s="18" t="s">
        <v>4917</v>
      </c>
      <c r="G504" s="18" t="s">
        <v>4918</v>
      </c>
      <c r="H504" s="18" t="s">
        <v>4919</v>
      </c>
      <c r="I504" s="18"/>
      <c r="J504" s="15" t="s">
        <v>31</v>
      </c>
      <c r="K504" s="20">
        <v>31.58</v>
      </c>
      <c r="L504" s="39">
        <v>12</v>
      </c>
      <c r="M504" s="20">
        <f>L504*K504</f>
        <v>378.96</v>
      </c>
    </row>
    <row r="505" spans="1:13" ht="30" x14ac:dyDescent="0.25">
      <c r="A505" s="18" t="s">
        <v>40</v>
      </c>
      <c r="B505" s="15" t="s">
        <v>89</v>
      </c>
      <c r="C505" s="15">
        <v>499</v>
      </c>
      <c r="D505" s="15">
        <v>1001</v>
      </c>
      <c r="E505" s="15">
        <v>994067</v>
      </c>
      <c r="F505" s="18" t="s">
        <v>90</v>
      </c>
      <c r="G505" s="18" t="s">
        <v>4648</v>
      </c>
      <c r="H505" s="18" t="s">
        <v>1488</v>
      </c>
      <c r="I505" s="18" t="s">
        <v>4649</v>
      </c>
      <c r="J505" s="15" t="s">
        <v>31</v>
      </c>
      <c r="K505" s="20">
        <v>10.67</v>
      </c>
      <c r="L505" s="39">
        <v>35</v>
      </c>
      <c r="M505" s="20">
        <f t="shared" ref="M505" si="129">L505*K505</f>
        <v>373.45</v>
      </c>
    </row>
    <row r="506" spans="1:13" ht="30" x14ac:dyDescent="0.25">
      <c r="A506" s="18" t="s">
        <v>40</v>
      </c>
      <c r="B506" s="15" t="s">
        <v>119</v>
      </c>
      <c r="C506" s="15">
        <v>500</v>
      </c>
      <c r="D506" s="15">
        <v>12</v>
      </c>
      <c r="E506" s="15">
        <v>987475</v>
      </c>
      <c r="F506" s="18" t="s">
        <v>6476</v>
      </c>
      <c r="G506" s="18" t="s">
        <v>6527</v>
      </c>
      <c r="H506" s="18" t="s">
        <v>6528</v>
      </c>
      <c r="I506" s="18" t="s">
        <v>6529</v>
      </c>
      <c r="J506" s="15" t="s">
        <v>31</v>
      </c>
      <c r="K506" s="20">
        <v>59.34</v>
      </c>
      <c r="L506" s="39">
        <v>6</v>
      </c>
      <c r="M506" s="20">
        <f>L506*K506</f>
        <v>356.04</v>
      </c>
    </row>
    <row r="507" spans="1:13" ht="90" x14ac:dyDescent="0.25">
      <c r="A507" s="18" t="s">
        <v>40</v>
      </c>
      <c r="B507" s="15" t="s">
        <v>119</v>
      </c>
      <c r="C507" s="15">
        <v>501</v>
      </c>
      <c r="D507" s="15">
        <v>1002</v>
      </c>
      <c r="E507" s="15">
        <v>987567</v>
      </c>
      <c r="F507" s="18" t="s">
        <v>6535</v>
      </c>
      <c r="G507" s="18" t="s">
        <v>6536</v>
      </c>
      <c r="H507" s="18" t="s">
        <v>6537</v>
      </c>
      <c r="I507" s="18"/>
      <c r="J507" s="15" t="s">
        <v>31</v>
      </c>
      <c r="K507" s="20">
        <v>58.45</v>
      </c>
      <c r="L507" s="39">
        <v>6</v>
      </c>
      <c r="M507" s="20">
        <f>L507*K507</f>
        <v>350.70000000000005</v>
      </c>
    </row>
    <row r="508" spans="1:13" ht="30" x14ac:dyDescent="0.25">
      <c r="A508" s="18" t="s">
        <v>40</v>
      </c>
      <c r="B508" s="15" t="s">
        <v>89</v>
      </c>
      <c r="C508" s="15">
        <v>502</v>
      </c>
      <c r="D508" s="15">
        <v>12</v>
      </c>
      <c r="E508" s="15">
        <v>902043</v>
      </c>
      <c r="F508" s="18" t="s">
        <v>3890</v>
      </c>
      <c r="G508" s="18" t="s">
        <v>6438</v>
      </c>
      <c r="H508" s="18" t="s">
        <v>6439</v>
      </c>
      <c r="I508" s="18" t="s">
        <v>6440</v>
      </c>
      <c r="J508" s="15" t="s">
        <v>31</v>
      </c>
      <c r="K508" s="20">
        <v>8.3000000000000007</v>
      </c>
      <c r="L508" s="39">
        <v>41</v>
      </c>
      <c r="M508" s="20">
        <f>L508*K508</f>
        <v>340.3</v>
      </c>
    </row>
    <row r="509" spans="1:13" ht="30" x14ac:dyDescent="0.25">
      <c r="A509" s="18" t="s">
        <v>40</v>
      </c>
      <c r="B509" s="15" t="s">
        <v>27</v>
      </c>
      <c r="C509" s="15">
        <v>503</v>
      </c>
      <c r="D509" s="15">
        <v>12</v>
      </c>
      <c r="E509" s="15">
        <v>900993</v>
      </c>
      <c r="F509" s="18" t="s">
        <v>6540</v>
      </c>
      <c r="G509" s="18" t="s">
        <v>6541</v>
      </c>
      <c r="H509" s="18"/>
      <c r="I509" s="18" t="s">
        <v>6542</v>
      </c>
      <c r="J509" s="15" t="s">
        <v>31</v>
      </c>
      <c r="K509" s="20">
        <v>22.67</v>
      </c>
      <c r="L509" s="39">
        <v>15</v>
      </c>
      <c r="M509" s="20">
        <f>L509*K509</f>
        <v>340.05</v>
      </c>
    </row>
    <row r="510" spans="1:13" ht="30" x14ac:dyDescent="0.25">
      <c r="A510" s="18" t="s">
        <v>40</v>
      </c>
      <c r="B510" s="15" t="s">
        <v>119</v>
      </c>
      <c r="C510" s="15">
        <v>504</v>
      </c>
      <c r="D510" s="15">
        <v>1002</v>
      </c>
      <c r="E510" s="15">
        <v>987791</v>
      </c>
      <c r="F510" s="18" t="s">
        <v>5108</v>
      </c>
      <c r="G510" s="18" t="s">
        <v>5109</v>
      </c>
      <c r="H510" s="18" t="s">
        <v>4676</v>
      </c>
      <c r="I510" s="18" t="s">
        <v>6543</v>
      </c>
      <c r="J510" s="15" t="s">
        <v>31</v>
      </c>
      <c r="K510" s="20">
        <v>112.76</v>
      </c>
      <c r="L510" s="39">
        <v>3</v>
      </c>
      <c r="M510" s="20">
        <f>L510*K510</f>
        <v>338.28000000000003</v>
      </c>
    </row>
    <row r="511" spans="1:13" ht="30" x14ac:dyDescent="0.25">
      <c r="A511" s="18" t="s">
        <v>40</v>
      </c>
      <c r="B511" s="15" t="s">
        <v>32</v>
      </c>
      <c r="C511" s="15">
        <v>505</v>
      </c>
      <c r="D511" s="34">
        <v>12</v>
      </c>
      <c r="E511" s="34">
        <v>434930</v>
      </c>
      <c r="F511" s="40" t="s">
        <v>3457</v>
      </c>
      <c r="G511" s="40" t="s">
        <v>6545</v>
      </c>
      <c r="H511" s="40" t="s">
        <v>6468</v>
      </c>
      <c r="I511" s="40" t="s">
        <v>3797</v>
      </c>
      <c r="J511" s="34" t="s">
        <v>31</v>
      </c>
      <c r="K511" s="14">
        <v>27.92</v>
      </c>
      <c r="L511" s="13">
        <v>12</v>
      </c>
      <c r="M511" s="14">
        <f t="shared" ref="M511:M520" si="130">L511*K511</f>
        <v>335.04</v>
      </c>
    </row>
    <row r="512" spans="1:13" ht="75" x14ac:dyDescent="0.25">
      <c r="A512" s="18" t="s">
        <v>40</v>
      </c>
      <c r="B512" s="15" t="s">
        <v>32</v>
      </c>
      <c r="C512" s="15">
        <v>506</v>
      </c>
      <c r="D512" s="34">
        <v>1002</v>
      </c>
      <c r="E512" s="34">
        <v>988620</v>
      </c>
      <c r="F512" s="40" t="s">
        <v>6546</v>
      </c>
      <c r="G512" s="40" t="s">
        <v>6547</v>
      </c>
      <c r="H512" s="40" t="s">
        <v>6548</v>
      </c>
      <c r="I512" s="40" t="s">
        <v>6549</v>
      </c>
      <c r="J512" s="34" t="s">
        <v>31</v>
      </c>
      <c r="K512" s="14">
        <v>111.47</v>
      </c>
      <c r="L512" s="13">
        <v>3</v>
      </c>
      <c r="M512" s="14">
        <f t="shared" si="130"/>
        <v>334.40999999999997</v>
      </c>
    </row>
    <row r="513" spans="1:13" ht="30" x14ac:dyDescent="0.25">
      <c r="A513" s="18" t="s">
        <v>40</v>
      </c>
      <c r="B513" s="15" t="s">
        <v>32</v>
      </c>
      <c r="C513" s="15">
        <v>507</v>
      </c>
      <c r="D513" s="34">
        <v>12</v>
      </c>
      <c r="E513" s="34">
        <v>936908</v>
      </c>
      <c r="F513" s="40" t="s">
        <v>4847</v>
      </c>
      <c r="G513" s="40" t="s">
        <v>6550</v>
      </c>
      <c r="H513" s="40" t="s">
        <v>6551</v>
      </c>
      <c r="I513" s="40" t="s">
        <v>3797</v>
      </c>
      <c r="J513" s="34" t="s">
        <v>31</v>
      </c>
      <c r="K513" s="14">
        <v>66.709999999999994</v>
      </c>
      <c r="L513" s="13">
        <v>5</v>
      </c>
      <c r="M513" s="14">
        <f t="shared" si="130"/>
        <v>333.54999999999995</v>
      </c>
    </row>
    <row r="514" spans="1:13" ht="60" x14ac:dyDescent="0.25">
      <c r="A514" s="18" t="s">
        <v>40</v>
      </c>
      <c r="B514" s="15" t="s">
        <v>32</v>
      </c>
      <c r="C514" s="15">
        <v>508</v>
      </c>
      <c r="D514" s="34">
        <v>12</v>
      </c>
      <c r="E514" s="34">
        <v>903954</v>
      </c>
      <c r="F514" s="40" t="s">
        <v>1058</v>
      </c>
      <c r="G514" s="40" t="s">
        <v>6160</v>
      </c>
      <c r="H514" s="40" t="s">
        <v>6161</v>
      </c>
      <c r="I514" s="40" t="s">
        <v>6162</v>
      </c>
      <c r="J514" s="34" t="s">
        <v>31</v>
      </c>
      <c r="K514" s="14">
        <v>327.31</v>
      </c>
      <c r="L514" s="13">
        <v>1</v>
      </c>
      <c r="M514" s="14">
        <f t="shared" si="130"/>
        <v>327.31</v>
      </c>
    </row>
    <row r="515" spans="1:13" ht="30" x14ac:dyDescent="0.25">
      <c r="A515" s="18" t="s">
        <v>40</v>
      </c>
      <c r="B515" s="15" t="s">
        <v>32</v>
      </c>
      <c r="C515" s="15">
        <v>509</v>
      </c>
      <c r="D515" s="34">
        <v>1006</v>
      </c>
      <c r="E515" s="34">
        <v>909764</v>
      </c>
      <c r="F515" s="40" t="s">
        <v>4529</v>
      </c>
      <c r="G515" s="40" t="s">
        <v>4530</v>
      </c>
      <c r="H515" s="40" t="s">
        <v>3952</v>
      </c>
      <c r="I515" s="40" t="s">
        <v>3797</v>
      </c>
      <c r="J515" s="34" t="s">
        <v>31</v>
      </c>
      <c r="K515" s="14">
        <v>29.2</v>
      </c>
      <c r="L515" s="13">
        <v>11</v>
      </c>
      <c r="M515" s="14">
        <f t="shared" si="130"/>
        <v>321.2</v>
      </c>
    </row>
    <row r="516" spans="1:13" ht="75" x14ac:dyDescent="0.25">
      <c r="A516" s="18" t="s">
        <v>40</v>
      </c>
      <c r="B516" s="15" t="s">
        <v>89</v>
      </c>
      <c r="C516" s="15">
        <v>510</v>
      </c>
      <c r="D516" s="15">
        <v>1006</v>
      </c>
      <c r="E516" s="15">
        <v>994113</v>
      </c>
      <c r="F516" s="18" t="s">
        <v>4125</v>
      </c>
      <c r="G516" s="18" t="s">
        <v>4126</v>
      </c>
      <c r="H516" s="18" t="s">
        <v>4127</v>
      </c>
      <c r="I516" s="18" t="s">
        <v>4128</v>
      </c>
      <c r="J516" s="15" t="s">
        <v>31</v>
      </c>
      <c r="K516" s="20">
        <v>6.94</v>
      </c>
      <c r="L516" s="39">
        <v>46</v>
      </c>
      <c r="M516" s="20">
        <f t="shared" si="130"/>
        <v>319.24</v>
      </c>
    </row>
    <row r="517" spans="1:13" ht="30" x14ac:dyDescent="0.25">
      <c r="A517" s="18" t="s">
        <v>40</v>
      </c>
      <c r="B517" s="15" t="s">
        <v>32</v>
      </c>
      <c r="C517" s="15">
        <v>511</v>
      </c>
      <c r="D517" s="34">
        <v>1002</v>
      </c>
      <c r="E517" s="34">
        <v>936065</v>
      </c>
      <c r="F517" s="40" t="s">
        <v>3076</v>
      </c>
      <c r="G517" s="40"/>
      <c r="H517" s="40"/>
      <c r="I517" s="40" t="s">
        <v>6569</v>
      </c>
      <c r="J517" s="34" t="s">
        <v>31</v>
      </c>
      <c r="K517" s="14">
        <v>26.55</v>
      </c>
      <c r="L517" s="13">
        <v>12</v>
      </c>
      <c r="M517" s="14">
        <f t="shared" si="130"/>
        <v>318.60000000000002</v>
      </c>
    </row>
    <row r="518" spans="1:13" ht="30" x14ac:dyDescent="0.25">
      <c r="A518" s="18" t="s">
        <v>40</v>
      </c>
      <c r="B518" s="15" t="s">
        <v>32</v>
      </c>
      <c r="C518" s="15">
        <v>512</v>
      </c>
      <c r="D518" s="34">
        <v>1006</v>
      </c>
      <c r="E518" s="34">
        <v>906262</v>
      </c>
      <c r="F518" s="40" t="s">
        <v>6576</v>
      </c>
      <c r="G518" s="40" t="s">
        <v>6577</v>
      </c>
      <c r="H518" s="40" t="s">
        <v>6578</v>
      </c>
      <c r="I518" s="40" t="s">
        <v>4768</v>
      </c>
      <c r="J518" s="34" t="s">
        <v>31</v>
      </c>
      <c r="K518" s="14">
        <v>157.87</v>
      </c>
      <c r="L518" s="13">
        <v>2</v>
      </c>
      <c r="M518" s="14">
        <f t="shared" si="130"/>
        <v>315.74</v>
      </c>
    </row>
    <row r="519" spans="1:13" ht="30" x14ac:dyDescent="0.25">
      <c r="A519" s="18" t="s">
        <v>40</v>
      </c>
      <c r="B519" s="15" t="s">
        <v>32</v>
      </c>
      <c r="C519" s="15">
        <v>513</v>
      </c>
      <c r="D519" s="34">
        <v>12</v>
      </c>
      <c r="E519" s="34">
        <v>926333</v>
      </c>
      <c r="F519" s="40" t="s">
        <v>6579</v>
      </c>
      <c r="G519" s="40" t="s">
        <v>6580</v>
      </c>
      <c r="H519" s="40" t="s">
        <v>6581</v>
      </c>
      <c r="I519" s="40" t="s">
        <v>6582</v>
      </c>
      <c r="J519" s="34" t="s">
        <v>31</v>
      </c>
      <c r="K519" s="14">
        <v>104.94</v>
      </c>
      <c r="L519" s="13">
        <v>3</v>
      </c>
      <c r="M519" s="14">
        <f t="shared" si="130"/>
        <v>314.82</v>
      </c>
    </row>
    <row r="520" spans="1:13" ht="30" x14ac:dyDescent="0.25">
      <c r="A520" s="18" t="s">
        <v>40</v>
      </c>
      <c r="B520" s="15" t="s">
        <v>32</v>
      </c>
      <c r="C520" s="15">
        <v>514</v>
      </c>
      <c r="D520" s="15">
        <v>12</v>
      </c>
      <c r="E520" s="15">
        <v>936883</v>
      </c>
      <c r="F520" s="18" t="s">
        <v>4166</v>
      </c>
      <c r="G520" s="18" t="s">
        <v>5910</v>
      </c>
      <c r="H520" s="18" t="s">
        <v>3952</v>
      </c>
      <c r="I520" s="18" t="s">
        <v>3797</v>
      </c>
      <c r="J520" s="15" t="s">
        <v>31</v>
      </c>
      <c r="K520" s="20">
        <v>44.74</v>
      </c>
      <c r="L520" s="39">
        <v>7</v>
      </c>
      <c r="M520" s="20">
        <f t="shared" si="130"/>
        <v>313.18</v>
      </c>
    </row>
    <row r="521" spans="1:13" ht="45" x14ac:dyDescent="0.25">
      <c r="A521" s="18" t="s">
        <v>40</v>
      </c>
      <c r="B521" s="15" t="s">
        <v>89</v>
      </c>
      <c r="C521" s="15">
        <v>515</v>
      </c>
      <c r="D521" s="15">
        <v>1001</v>
      </c>
      <c r="E521" s="15">
        <v>994369</v>
      </c>
      <c r="F521" s="18" t="s">
        <v>4497</v>
      </c>
      <c r="G521" s="18" t="s">
        <v>4498</v>
      </c>
      <c r="H521" s="18" t="s">
        <v>4499</v>
      </c>
      <c r="I521" s="18" t="s">
        <v>4500</v>
      </c>
      <c r="J521" s="15" t="s">
        <v>31</v>
      </c>
      <c r="K521" s="20">
        <v>297.8</v>
      </c>
      <c r="L521" s="39">
        <v>1</v>
      </c>
      <c r="M521" s="20">
        <f t="shared" ref="M521:M531" si="131">L521*K521</f>
        <v>297.8</v>
      </c>
    </row>
    <row r="522" spans="1:13" ht="30" x14ac:dyDescent="0.25">
      <c r="A522" s="18" t="s">
        <v>40</v>
      </c>
      <c r="B522" s="15" t="s">
        <v>32</v>
      </c>
      <c r="C522" s="15">
        <v>516</v>
      </c>
      <c r="D522" s="34">
        <v>12</v>
      </c>
      <c r="E522" s="34">
        <v>925082</v>
      </c>
      <c r="F522" s="40" t="s">
        <v>5454</v>
      </c>
      <c r="G522" s="40" t="s">
        <v>5756</v>
      </c>
      <c r="H522" s="40" t="s">
        <v>6611</v>
      </c>
      <c r="I522" s="40" t="s">
        <v>5758</v>
      </c>
      <c r="J522" s="34" t="s">
        <v>31</v>
      </c>
      <c r="K522" s="14">
        <v>14.84</v>
      </c>
      <c r="L522" s="13">
        <v>20</v>
      </c>
      <c r="M522" s="14">
        <f t="shared" si="131"/>
        <v>296.8</v>
      </c>
    </row>
    <row r="523" spans="1:13" ht="30" x14ac:dyDescent="0.25">
      <c r="A523" s="18" t="s">
        <v>40</v>
      </c>
      <c r="B523" s="15" t="s">
        <v>32</v>
      </c>
      <c r="C523" s="15">
        <v>517</v>
      </c>
      <c r="D523" s="34">
        <v>12</v>
      </c>
      <c r="E523" s="34">
        <v>900988</v>
      </c>
      <c r="F523" s="40" t="s">
        <v>6612</v>
      </c>
      <c r="G523" s="40" t="s">
        <v>6613</v>
      </c>
      <c r="H523" s="40"/>
      <c r="I523" s="40" t="s">
        <v>6614</v>
      </c>
      <c r="J523" s="34" t="s">
        <v>31</v>
      </c>
      <c r="K523" s="14">
        <v>42.36</v>
      </c>
      <c r="L523" s="13">
        <v>7</v>
      </c>
      <c r="M523" s="14">
        <f t="shared" si="131"/>
        <v>296.52</v>
      </c>
    </row>
    <row r="524" spans="1:13" ht="30" x14ac:dyDescent="0.25">
      <c r="A524" s="18" t="s">
        <v>40</v>
      </c>
      <c r="B524" s="15" t="s">
        <v>32</v>
      </c>
      <c r="C524" s="15">
        <v>518</v>
      </c>
      <c r="D524" s="34">
        <v>12</v>
      </c>
      <c r="E524" s="34">
        <v>903669</v>
      </c>
      <c r="F524" s="40" t="s">
        <v>4548</v>
      </c>
      <c r="G524" s="40" t="s">
        <v>6624</v>
      </c>
      <c r="H524" s="40" t="s">
        <v>6625</v>
      </c>
      <c r="I524" s="40" t="s">
        <v>6626</v>
      </c>
      <c r="J524" s="34" t="s">
        <v>31</v>
      </c>
      <c r="K524" s="14">
        <v>48.07</v>
      </c>
      <c r="L524" s="13">
        <v>6</v>
      </c>
      <c r="M524" s="14">
        <f t="shared" si="131"/>
        <v>288.42</v>
      </c>
    </row>
    <row r="525" spans="1:13" ht="30" x14ac:dyDescent="0.25">
      <c r="A525" s="18" t="s">
        <v>40</v>
      </c>
      <c r="B525" s="15" t="s">
        <v>32</v>
      </c>
      <c r="C525" s="15">
        <v>519</v>
      </c>
      <c r="D525" s="34">
        <v>12</v>
      </c>
      <c r="E525" s="34">
        <v>902348</v>
      </c>
      <c r="F525" s="40" t="s">
        <v>4548</v>
      </c>
      <c r="G525" s="40" t="s">
        <v>6628</v>
      </c>
      <c r="H525" s="40" t="s">
        <v>6629</v>
      </c>
      <c r="I525" s="40" t="s">
        <v>6630</v>
      </c>
      <c r="J525" s="34" t="s">
        <v>31</v>
      </c>
      <c r="K525" s="14">
        <v>285.43</v>
      </c>
      <c r="L525" s="13">
        <v>1</v>
      </c>
      <c r="M525" s="14">
        <f t="shared" si="131"/>
        <v>285.43</v>
      </c>
    </row>
    <row r="526" spans="1:13" ht="30" x14ac:dyDescent="0.25">
      <c r="A526" s="18" t="s">
        <v>40</v>
      </c>
      <c r="B526" s="15" t="s">
        <v>32</v>
      </c>
      <c r="C526" s="15">
        <v>520</v>
      </c>
      <c r="D526" s="34">
        <v>1002</v>
      </c>
      <c r="E526" s="34">
        <v>925293</v>
      </c>
      <c r="F526" s="40" t="s">
        <v>5454</v>
      </c>
      <c r="G526" s="40"/>
      <c r="H526" s="40" t="s">
        <v>6631</v>
      </c>
      <c r="I526" s="40" t="s">
        <v>5599</v>
      </c>
      <c r="J526" s="34" t="s">
        <v>31</v>
      </c>
      <c r="K526" s="14">
        <v>1.1200000000000001</v>
      </c>
      <c r="L526" s="13">
        <v>254</v>
      </c>
      <c r="M526" s="14">
        <f t="shared" si="131"/>
        <v>284.48</v>
      </c>
    </row>
    <row r="527" spans="1:13" ht="30" x14ac:dyDescent="0.25">
      <c r="A527" s="18" t="s">
        <v>40</v>
      </c>
      <c r="B527" s="15" t="s">
        <v>32</v>
      </c>
      <c r="C527" s="15">
        <v>521</v>
      </c>
      <c r="D527" s="34">
        <v>1006</v>
      </c>
      <c r="E527" s="34">
        <v>915685</v>
      </c>
      <c r="F527" s="40" t="s">
        <v>6252</v>
      </c>
      <c r="G527" s="40"/>
      <c r="H527" s="40"/>
      <c r="I527" s="40" t="s">
        <v>6637</v>
      </c>
      <c r="J527" s="34" t="s">
        <v>31</v>
      </c>
      <c r="K527" s="14">
        <v>35.11</v>
      </c>
      <c r="L527" s="13">
        <v>8</v>
      </c>
      <c r="M527" s="14">
        <f t="shared" si="131"/>
        <v>280.88</v>
      </c>
    </row>
    <row r="528" spans="1:13" ht="30" x14ac:dyDescent="0.25">
      <c r="A528" s="18" t="s">
        <v>40</v>
      </c>
      <c r="B528" s="15" t="s">
        <v>119</v>
      </c>
      <c r="C528" s="15">
        <v>522</v>
      </c>
      <c r="D528" s="15">
        <v>12</v>
      </c>
      <c r="E528" s="15">
        <v>987447</v>
      </c>
      <c r="F528" s="18" t="s">
        <v>6639</v>
      </c>
      <c r="G528" s="18" t="s">
        <v>6640</v>
      </c>
      <c r="H528" s="18" t="s">
        <v>6641</v>
      </c>
      <c r="I528" s="18"/>
      <c r="J528" s="15" t="s">
        <v>31</v>
      </c>
      <c r="K528" s="20">
        <v>138.07</v>
      </c>
      <c r="L528" s="39">
        <v>2</v>
      </c>
      <c r="M528" s="20">
        <f t="shared" si="131"/>
        <v>276.14</v>
      </c>
    </row>
    <row r="529" spans="1:13" ht="30" x14ac:dyDescent="0.25">
      <c r="A529" s="18" t="s">
        <v>40</v>
      </c>
      <c r="B529" s="15" t="s">
        <v>32</v>
      </c>
      <c r="C529" s="15">
        <v>523</v>
      </c>
      <c r="D529" s="34">
        <v>12</v>
      </c>
      <c r="E529" s="34">
        <v>924136</v>
      </c>
      <c r="F529" s="40" t="s">
        <v>6642</v>
      </c>
      <c r="G529" s="40" t="s">
        <v>6643</v>
      </c>
      <c r="H529" s="40"/>
      <c r="I529" s="40" t="s">
        <v>6644</v>
      </c>
      <c r="J529" s="34" t="s">
        <v>31</v>
      </c>
      <c r="K529" s="14">
        <v>19.63</v>
      </c>
      <c r="L529" s="13">
        <v>14</v>
      </c>
      <c r="M529" s="14">
        <f t="shared" si="131"/>
        <v>274.82</v>
      </c>
    </row>
    <row r="530" spans="1:13" ht="30" x14ac:dyDescent="0.25">
      <c r="A530" s="18" t="s">
        <v>40</v>
      </c>
      <c r="B530" s="15" t="s">
        <v>119</v>
      </c>
      <c r="C530" s="15">
        <v>524</v>
      </c>
      <c r="D530" s="15">
        <v>1002</v>
      </c>
      <c r="E530" s="15">
        <v>952232</v>
      </c>
      <c r="F530" s="18" t="s">
        <v>6652</v>
      </c>
      <c r="G530" s="18" t="s">
        <v>5792</v>
      </c>
      <c r="H530" s="18" t="s">
        <v>6653</v>
      </c>
      <c r="I530" s="18" t="s">
        <v>6654</v>
      </c>
      <c r="J530" s="15" t="s">
        <v>31</v>
      </c>
      <c r="K530" s="20">
        <v>132.01</v>
      </c>
      <c r="L530" s="39">
        <v>2</v>
      </c>
      <c r="M530" s="20">
        <f t="shared" si="131"/>
        <v>264.02</v>
      </c>
    </row>
    <row r="531" spans="1:13" ht="30" x14ac:dyDescent="0.25">
      <c r="A531" s="18" t="s">
        <v>40</v>
      </c>
      <c r="B531" s="15" t="s">
        <v>32</v>
      </c>
      <c r="C531" s="15">
        <v>525</v>
      </c>
      <c r="D531" s="34">
        <v>12</v>
      </c>
      <c r="E531" s="34">
        <v>906375</v>
      </c>
      <c r="F531" s="40" t="s">
        <v>6660</v>
      </c>
      <c r="G531" s="40" t="s">
        <v>6661</v>
      </c>
      <c r="H531" s="40" t="s">
        <v>6662</v>
      </c>
      <c r="I531" s="40" t="s">
        <v>2587</v>
      </c>
      <c r="J531" s="34" t="s">
        <v>31</v>
      </c>
      <c r="K531" s="14">
        <v>129.99</v>
      </c>
      <c r="L531" s="13">
        <v>2</v>
      </c>
      <c r="M531" s="14">
        <f t="shared" si="131"/>
        <v>259.98</v>
      </c>
    </row>
    <row r="532" spans="1:13" ht="30" x14ac:dyDescent="0.25">
      <c r="A532" s="18" t="s">
        <v>40</v>
      </c>
      <c r="B532" s="15" t="s">
        <v>119</v>
      </c>
      <c r="C532" s="15">
        <v>526</v>
      </c>
      <c r="D532" s="15">
        <v>12</v>
      </c>
      <c r="E532" s="15">
        <v>414208</v>
      </c>
      <c r="F532" s="18" t="s">
        <v>6668</v>
      </c>
      <c r="G532" s="18" t="s">
        <v>5510</v>
      </c>
      <c r="H532" s="18"/>
      <c r="I532" s="18" t="s">
        <v>6669</v>
      </c>
      <c r="J532" s="15" t="s">
        <v>31</v>
      </c>
      <c r="K532" s="20">
        <v>25.55</v>
      </c>
      <c r="L532" s="39">
        <v>10</v>
      </c>
      <c r="M532" s="20">
        <f t="shared" ref="M532:M537" si="132">L532*K532</f>
        <v>255.5</v>
      </c>
    </row>
    <row r="533" spans="1:13" ht="30" x14ac:dyDescent="0.25">
      <c r="A533" s="18" t="s">
        <v>40</v>
      </c>
      <c r="B533" s="15" t="s">
        <v>32</v>
      </c>
      <c r="C533" s="15">
        <v>527</v>
      </c>
      <c r="D533" s="34">
        <v>1006</v>
      </c>
      <c r="E533" s="34">
        <v>926113</v>
      </c>
      <c r="F533" s="40" t="s">
        <v>5454</v>
      </c>
      <c r="G533" s="40"/>
      <c r="H533" s="40" t="s">
        <v>6672</v>
      </c>
      <c r="I533" s="40" t="s">
        <v>6322</v>
      </c>
      <c r="J533" s="34" t="s">
        <v>31</v>
      </c>
      <c r="K533" s="14">
        <v>19.47</v>
      </c>
      <c r="L533" s="13">
        <v>13</v>
      </c>
      <c r="M533" s="14">
        <f t="shared" si="132"/>
        <v>253.10999999999999</v>
      </c>
    </row>
    <row r="534" spans="1:13" ht="30" x14ac:dyDescent="0.25">
      <c r="A534" s="18" t="s">
        <v>40</v>
      </c>
      <c r="B534" s="15" t="s">
        <v>32</v>
      </c>
      <c r="C534" s="15">
        <v>528</v>
      </c>
      <c r="D534" s="34">
        <v>1006</v>
      </c>
      <c r="E534" s="34">
        <v>925578</v>
      </c>
      <c r="F534" s="40" t="s">
        <v>5454</v>
      </c>
      <c r="G534" s="40"/>
      <c r="H534" s="40" t="s">
        <v>6676</v>
      </c>
      <c r="I534" s="40" t="s">
        <v>5599</v>
      </c>
      <c r="J534" s="34" t="s">
        <v>31</v>
      </c>
      <c r="K534" s="14">
        <v>2.37</v>
      </c>
      <c r="L534" s="13">
        <v>106</v>
      </c>
      <c r="M534" s="14">
        <f t="shared" si="132"/>
        <v>251.22</v>
      </c>
    </row>
    <row r="535" spans="1:13" ht="30" x14ac:dyDescent="0.25">
      <c r="A535" s="18" t="s">
        <v>40</v>
      </c>
      <c r="B535" s="15" t="s">
        <v>32</v>
      </c>
      <c r="C535" s="15">
        <v>529</v>
      </c>
      <c r="D535" s="34">
        <v>1006</v>
      </c>
      <c r="E535" s="34">
        <v>925577</v>
      </c>
      <c r="F535" s="40" t="s">
        <v>5454</v>
      </c>
      <c r="G535" s="40"/>
      <c r="H535" s="40" t="s">
        <v>6698</v>
      </c>
      <c r="I535" s="40" t="s">
        <v>5599</v>
      </c>
      <c r="J535" s="34" t="s">
        <v>31</v>
      </c>
      <c r="K535" s="14">
        <v>1.39</v>
      </c>
      <c r="L535" s="13">
        <v>175</v>
      </c>
      <c r="M535" s="14">
        <f t="shared" si="132"/>
        <v>243.24999999999997</v>
      </c>
    </row>
    <row r="536" spans="1:13" ht="30" x14ac:dyDescent="0.25">
      <c r="A536" s="18" t="s">
        <v>40</v>
      </c>
      <c r="B536" s="15" t="s">
        <v>32</v>
      </c>
      <c r="C536" s="15">
        <v>530</v>
      </c>
      <c r="D536" s="34">
        <v>12</v>
      </c>
      <c r="E536" s="34">
        <v>942210</v>
      </c>
      <c r="F536" s="40" t="s">
        <v>2779</v>
      </c>
      <c r="G536" s="40" t="s">
        <v>6699</v>
      </c>
      <c r="H536" s="40" t="s">
        <v>6700</v>
      </c>
      <c r="I536" s="40" t="s">
        <v>3797</v>
      </c>
      <c r="J536" s="34" t="s">
        <v>31</v>
      </c>
      <c r="K536" s="14">
        <v>10.53</v>
      </c>
      <c r="L536" s="13">
        <v>23</v>
      </c>
      <c r="M536" s="14">
        <f t="shared" si="132"/>
        <v>242.19</v>
      </c>
    </row>
    <row r="537" spans="1:13" ht="30" x14ac:dyDescent="0.25">
      <c r="A537" s="18" t="s">
        <v>40</v>
      </c>
      <c r="B537" s="15" t="s">
        <v>119</v>
      </c>
      <c r="C537" s="15">
        <v>531</v>
      </c>
      <c r="D537" s="15">
        <v>12</v>
      </c>
      <c r="E537" s="15">
        <v>414397</v>
      </c>
      <c r="F537" s="18" t="s">
        <v>6422</v>
      </c>
      <c r="G537" s="18" t="s">
        <v>6709</v>
      </c>
      <c r="H537" s="18"/>
      <c r="I537" s="18" t="s">
        <v>6710</v>
      </c>
      <c r="J537" s="15" t="s">
        <v>31</v>
      </c>
      <c r="K537" s="20">
        <v>234.56</v>
      </c>
      <c r="L537" s="39">
        <v>1</v>
      </c>
      <c r="M537" s="20">
        <f t="shared" si="132"/>
        <v>234.56</v>
      </c>
    </row>
    <row r="538" spans="1:13" ht="30" x14ac:dyDescent="0.25">
      <c r="A538" s="18" t="s">
        <v>40</v>
      </c>
      <c r="B538" s="15" t="s">
        <v>32</v>
      </c>
      <c r="C538" s="15">
        <v>532</v>
      </c>
      <c r="D538" s="34">
        <v>1006</v>
      </c>
      <c r="E538" s="34">
        <v>925732</v>
      </c>
      <c r="F538" s="40" t="s">
        <v>5454</v>
      </c>
      <c r="G538" s="40" t="s">
        <v>6711</v>
      </c>
      <c r="H538" s="40" t="s">
        <v>6712</v>
      </c>
      <c r="I538" s="40" t="s">
        <v>6713</v>
      </c>
      <c r="J538" s="34" t="s">
        <v>31</v>
      </c>
      <c r="K538" s="14">
        <v>12.96</v>
      </c>
      <c r="L538" s="13">
        <v>18</v>
      </c>
      <c r="M538" s="14">
        <f t="shared" ref="M538:M541" si="133">L538*K538</f>
        <v>233.28000000000003</v>
      </c>
    </row>
    <row r="539" spans="1:13" ht="30" x14ac:dyDescent="0.25">
      <c r="A539" s="18" t="s">
        <v>40</v>
      </c>
      <c r="B539" s="15" t="s">
        <v>89</v>
      </c>
      <c r="C539" s="15">
        <v>533</v>
      </c>
      <c r="D539" s="15">
        <v>12</v>
      </c>
      <c r="E539" s="15">
        <v>994080</v>
      </c>
      <c r="F539" s="18" t="s">
        <v>90</v>
      </c>
      <c r="G539" s="18" t="s">
        <v>2122</v>
      </c>
      <c r="H539" s="18" t="s">
        <v>1488</v>
      </c>
      <c r="I539" s="18" t="s">
        <v>2123</v>
      </c>
      <c r="J539" s="15" t="s">
        <v>31</v>
      </c>
      <c r="K539" s="20">
        <v>23.32</v>
      </c>
      <c r="L539" s="39">
        <v>10</v>
      </c>
      <c r="M539" s="20">
        <f t="shared" si="133"/>
        <v>233.2</v>
      </c>
    </row>
    <row r="540" spans="1:13" ht="30" x14ac:dyDescent="0.25">
      <c r="A540" s="18" t="s">
        <v>40</v>
      </c>
      <c r="B540" s="15" t="s">
        <v>119</v>
      </c>
      <c r="C540" s="15">
        <v>534</v>
      </c>
      <c r="D540" s="15">
        <v>1002</v>
      </c>
      <c r="E540" s="15">
        <v>987064</v>
      </c>
      <c r="F540" s="18" t="s">
        <v>6714</v>
      </c>
      <c r="G540" s="18" t="s">
        <v>6715</v>
      </c>
      <c r="H540" s="18" t="s">
        <v>6716</v>
      </c>
      <c r="I540" s="18" t="s">
        <v>6717</v>
      </c>
      <c r="J540" s="15" t="s">
        <v>31</v>
      </c>
      <c r="K540" s="20">
        <v>13.71</v>
      </c>
      <c r="L540" s="39">
        <v>17</v>
      </c>
      <c r="M540" s="20">
        <f t="shared" si="133"/>
        <v>233.07000000000002</v>
      </c>
    </row>
    <row r="541" spans="1:13" ht="30" x14ac:dyDescent="0.25">
      <c r="A541" s="18" t="s">
        <v>40</v>
      </c>
      <c r="B541" s="15" t="s">
        <v>32</v>
      </c>
      <c r="C541" s="15">
        <v>535</v>
      </c>
      <c r="D541" s="34">
        <v>1006</v>
      </c>
      <c r="E541" s="34">
        <v>925580</v>
      </c>
      <c r="F541" s="40" t="s">
        <v>5454</v>
      </c>
      <c r="G541" s="40"/>
      <c r="H541" s="40" t="s">
        <v>6733</v>
      </c>
      <c r="I541" s="40" t="s">
        <v>5599</v>
      </c>
      <c r="J541" s="34" t="s">
        <v>31</v>
      </c>
      <c r="K541" s="14">
        <v>2.65</v>
      </c>
      <c r="L541" s="13">
        <v>86</v>
      </c>
      <c r="M541" s="14">
        <f t="shared" si="133"/>
        <v>227.9</v>
      </c>
    </row>
    <row r="542" spans="1:13" ht="30" x14ac:dyDescent="0.25">
      <c r="A542" s="18" t="s">
        <v>40</v>
      </c>
      <c r="B542" s="15" t="s">
        <v>119</v>
      </c>
      <c r="C542" s="15">
        <v>536</v>
      </c>
      <c r="D542" s="15">
        <v>12</v>
      </c>
      <c r="E542" s="15">
        <v>418839</v>
      </c>
      <c r="F542" s="18" t="s">
        <v>6744</v>
      </c>
      <c r="G542" s="18" t="s">
        <v>5641</v>
      </c>
      <c r="H542" s="18" t="s">
        <v>6745</v>
      </c>
      <c r="I542" s="18" t="s">
        <v>6746</v>
      </c>
      <c r="J542" s="15" t="s">
        <v>31</v>
      </c>
      <c r="K542" s="20">
        <v>18.690000000000001</v>
      </c>
      <c r="L542" s="39">
        <v>12</v>
      </c>
      <c r="M542" s="20">
        <f t="shared" ref="M542:M545" si="134">L542*K542</f>
        <v>224.28000000000003</v>
      </c>
    </row>
    <row r="543" spans="1:13" ht="30" x14ac:dyDescent="0.25">
      <c r="A543" s="18" t="s">
        <v>40</v>
      </c>
      <c r="B543" s="15" t="s">
        <v>32</v>
      </c>
      <c r="C543" s="15">
        <v>537</v>
      </c>
      <c r="D543" s="15">
        <v>12</v>
      </c>
      <c r="E543" s="15">
        <v>902362</v>
      </c>
      <c r="F543" s="18" t="s">
        <v>5223</v>
      </c>
      <c r="G543" s="18" t="s">
        <v>6750</v>
      </c>
      <c r="H543" s="18" t="s">
        <v>6751</v>
      </c>
      <c r="I543" s="18" t="s">
        <v>6752</v>
      </c>
      <c r="J543" s="15" t="s">
        <v>31</v>
      </c>
      <c r="K543" s="20">
        <v>224</v>
      </c>
      <c r="L543" s="39">
        <v>1</v>
      </c>
      <c r="M543" s="20">
        <f t="shared" si="134"/>
        <v>224</v>
      </c>
    </row>
    <row r="544" spans="1:13" ht="30" x14ac:dyDescent="0.25">
      <c r="A544" s="18" t="s">
        <v>40</v>
      </c>
      <c r="B544" s="15" t="s">
        <v>119</v>
      </c>
      <c r="C544" s="15">
        <v>538</v>
      </c>
      <c r="D544" s="15">
        <v>12</v>
      </c>
      <c r="E544" s="15">
        <v>965693</v>
      </c>
      <c r="F544" s="18" t="s">
        <v>6753</v>
      </c>
      <c r="G544" s="18"/>
      <c r="H544" s="18" t="s">
        <v>6754</v>
      </c>
      <c r="I544" s="18" t="s">
        <v>6755</v>
      </c>
      <c r="J544" s="15" t="s">
        <v>31</v>
      </c>
      <c r="K544" s="20">
        <v>223.93</v>
      </c>
      <c r="L544" s="39">
        <v>1</v>
      </c>
      <c r="M544" s="20">
        <f t="shared" si="134"/>
        <v>223.93</v>
      </c>
    </row>
    <row r="545" spans="1:13" ht="30" x14ac:dyDescent="0.25">
      <c r="A545" s="18" t="s">
        <v>40</v>
      </c>
      <c r="B545" s="15" t="s">
        <v>32</v>
      </c>
      <c r="C545" s="15">
        <v>539</v>
      </c>
      <c r="D545" s="34">
        <v>1006</v>
      </c>
      <c r="E545" s="34">
        <v>925512</v>
      </c>
      <c r="F545" s="40" t="s">
        <v>5454</v>
      </c>
      <c r="G545" s="40"/>
      <c r="H545" s="40" t="s">
        <v>6759</v>
      </c>
      <c r="I545" s="40" t="s">
        <v>5599</v>
      </c>
      <c r="J545" s="34" t="s">
        <v>31</v>
      </c>
      <c r="K545" s="14">
        <v>1.48</v>
      </c>
      <c r="L545" s="13">
        <v>150</v>
      </c>
      <c r="M545" s="14">
        <f t="shared" si="134"/>
        <v>222</v>
      </c>
    </row>
    <row r="546" spans="1:13" ht="30" x14ac:dyDescent="0.25">
      <c r="A546" s="18" t="s">
        <v>40</v>
      </c>
      <c r="B546" s="15" t="s">
        <v>32</v>
      </c>
      <c r="C546" s="15">
        <v>540</v>
      </c>
      <c r="D546" s="34">
        <v>12</v>
      </c>
      <c r="E546" s="34">
        <v>936117</v>
      </c>
      <c r="F546" s="40" t="s">
        <v>3076</v>
      </c>
      <c r="G546" s="40"/>
      <c r="H546" s="40" t="s">
        <v>6762</v>
      </c>
      <c r="I546" s="40" t="s">
        <v>6763</v>
      </c>
      <c r="J546" s="34" t="s">
        <v>31</v>
      </c>
      <c r="K546" s="14">
        <v>110.47</v>
      </c>
      <c r="L546" s="13">
        <v>2</v>
      </c>
      <c r="M546" s="14">
        <f t="shared" ref="M546" si="135">L546*K546</f>
        <v>220.94</v>
      </c>
    </row>
    <row r="547" spans="1:13" ht="30" x14ac:dyDescent="0.25">
      <c r="A547" s="18" t="s">
        <v>40</v>
      </c>
      <c r="B547" s="15" t="s">
        <v>32</v>
      </c>
      <c r="C547" s="15">
        <v>541</v>
      </c>
      <c r="D547" s="34">
        <v>1006</v>
      </c>
      <c r="E547" s="34">
        <v>925597</v>
      </c>
      <c r="F547" s="40" t="s">
        <v>5454</v>
      </c>
      <c r="G547" s="40"/>
      <c r="H547" s="40" t="s">
        <v>6775</v>
      </c>
      <c r="I547" s="40" t="s">
        <v>5599</v>
      </c>
      <c r="J547" s="34" t="s">
        <v>31</v>
      </c>
      <c r="K547" s="14">
        <v>1.61</v>
      </c>
      <c r="L547" s="13">
        <v>135</v>
      </c>
      <c r="M547" s="14">
        <f t="shared" ref="M547:M553" si="136">L547*K547</f>
        <v>217.35000000000002</v>
      </c>
    </row>
    <row r="548" spans="1:13" ht="30" x14ac:dyDescent="0.25">
      <c r="A548" s="18" t="s">
        <v>40</v>
      </c>
      <c r="B548" s="15" t="s">
        <v>32</v>
      </c>
      <c r="C548" s="15">
        <v>542</v>
      </c>
      <c r="D548" s="34">
        <v>1002</v>
      </c>
      <c r="E548" s="34">
        <v>926785</v>
      </c>
      <c r="F548" s="40" t="s">
        <v>5454</v>
      </c>
      <c r="G548" s="40"/>
      <c r="H548" s="40" t="s">
        <v>5598</v>
      </c>
      <c r="I548" s="40" t="s">
        <v>6481</v>
      </c>
      <c r="J548" s="34" t="s">
        <v>31</v>
      </c>
      <c r="K548" s="14">
        <v>0.73</v>
      </c>
      <c r="L548" s="13">
        <v>295</v>
      </c>
      <c r="M548" s="14">
        <f t="shared" si="136"/>
        <v>215.35</v>
      </c>
    </row>
    <row r="549" spans="1:13" ht="30" x14ac:dyDescent="0.25">
      <c r="A549" s="18" t="s">
        <v>40</v>
      </c>
      <c r="B549" s="15" t="s">
        <v>119</v>
      </c>
      <c r="C549" s="15">
        <v>543</v>
      </c>
      <c r="D549" s="15">
        <v>12</v>
      </c>
      <c r="E549" s="15">
        <v>987785</v>
      </c>
      <c r="F549" s="18" t="s">
        <v>6776</v>
      </c>
      <c r="G549" s="18" t="s">
        <v>5641</v>
      </c>
      <c r="H549" s="18" t="s">
        <v>6777</v>
      </c>
      <c r="I549" s="18" t="s">
        <v>6778</v>
      </c>
      <c r="J549" s="15" t="s">
        <v>31</v>
      </c>
      <c r="K549" s="20">
        <v>17.72</v>
      </c>
      <c r="L549" s="39">
        <v>12</v>
      </c>
      <c r="M549" s="20">
        <f t="shared" si="136"/>
        <v>212.64</v>
      </c>
    </row>
    <row r="550" spans="1:13" ht="30" x14ac:dyDescent="0.25">
      <c r="A550" s="18" t="s">
        <v>40</v>
      </c>
      <c r="B550" s="15" t="s">
        <v>89</v>
      </c>
      <c r="C550" s="15">
        <v>544</v>
      </c>
      <c r="D550" s="15">
        <v>12</v>
      </c>
      <c r="E550" s="15">
        <v>994175</v>
      </c>
      <c r="F550" s="18" t="s">
        <v>1018</v>
      </c>
      <c r="G550" s="18" t="s">
        <v>6780</v>
      </c>
      <c r="H550" s="18" t="s">
        <v>6781</v>
      </c>
      <c r="I550" s="18" t="s">
        <v>6782</v>
      </c>
      <c r="J550" s="15" t="s">
        <v>31</v>
      </c>
      <c r="K550" s="20">
        <v>26.53</v>
      </c>
      <c r="L550" s="39">
        <v>8</v>
      </c>
      <c r="M550" s="20">
        <f t="shared" si="136"/>
        <v>212.24</v>
      </c>
    </row>
    <row r="551" spans="1:13" ht="30" x14ac:dyDescent="0.25">
      <c r="A551" s="18" t="s">
        <v>40</v>
      </c>
      <c r="B551" s="15" t="s">
        <v>32</v>
      </c>
      <c r="C551" s="15">
        <v>545</v>
      </c>
      <c r="D551" s="34">
        <v>1002</v>
      </c>
      <c r="E551" s="34">
        <v>925359</v>
      </c>
      <c r="F551" s="40" t="s">
        <v>5454</v>
      </c>
      <c r="G551" s="40"/>
      <c r="H551" s="40" t="s">
        <v>6789</v>
      </c>
      <c r="I551" s="40" t="s">
        <v>5599</v>
      </c>
      <c r="J551" s="34" t="s">
        <v>31</v>
      </c>
      <c r="K551" s="14">
        <v>1.07</v>
      </c>
      <c r="L551" s="13">
        <v>197</v>
      </c>
      <c r="M551" s="14">
        <f t="shared" si="136"/>
        <v>210.79000000000002</v>
      </c>
    </row>
    <row r="552" spans="1:13" ht="30" x14ac:dyDescent="0.25">
      <c r="A552" s="18" t="s">
        <v>40</v>
      </c>
      <c r="B552" s="15" t="s">
        <v>32</v>
      </c>
      <c r="C552" s="15">
        <v>546</v>
      </c>
      <c r="D552" s="34">
        <v>1006</v>
      </c>
      <c r="E552" s="34">
        <v>925430</v>
      </c>
      <c r="F552" s="40" t="s">
        <v>5454</v>
      </c>
      <c r="G552" s="40"/>
      <c r="H552" s="40" t="s">
        <v>6791</v>
      </c>
      <c r="I552" s="40" t="s">
        <v>5599</v>
      </c>
      <c r="J552" s="34" t="s">
        <v>31</v>
      </c>
      <c r="K552" s="14">
        <v>1.55</v>
      </c>
      <c r="L552" s="13">
        <v>135</v>
      </c>
      <c r="M552" s="14">
        <f t="shared" si="136"/>
        <v>209.25</v>
      </c>
    </row>
    <row r="553" spans="1:13" ht="30" x14ac:dyDescent="0.25">
      <c r="A553" s="18" t="s">
        <v>40</v>
      </c>
      <c r="B553" s="15" t="s">
        <v>32</v>
      </c>
      <c r="C553" s="15">
        <v>547</v>
      </c>
      <c r="D553" s="34">
        <v>1006</v>
      </c>
      <c r="E553" s="34">
        <v>925443</v>
      </c>
      <c r="F553" s="40" t="s">
        <v>5454</v>
      </c>
      <c r="G553" s="40"/>
      <c r="H553" s="40" t="s">
        <v>6792</v>
      </c>
      <c r="I553" s="40" t="s">
        <v>5599</v>
      </c>
      <c r="J553" s="34" t="s">
        <v>31</v>
      </c>
      <c r="K553" s="14">
        <v>1.55</v>
      </c>
      <c r="L553" s="13">
        <v>135</v>
      </c>
      <c r="M553" s="14">
        <f t="shared" si="136"/>
        <v>209.25</v>
      </c>
    </row>
    <row r="554" spans="1:13" ht="30" x14ac:dyDescent="0.25">
      <c r="A554" s="18" t="s">
        <v>40</v>
      </c>
      <c r="B554" s="15" t="s">
        <v>32</v>
      </c>
      <c r="C554" s="15">
        <v>548</v>
      </c>
      <c r="D554" s="34">
        <v>1006</v>
      </c>
      <c r="E554" s="34">
        <v>925399</v>
      </c>
      <c r="F554" s="40" t="s">
        <v>5454</v>
      </c>
      <c r="G554" s="40"/>
      <c r="H554" s="40" t="s">
        <v>6797</v>
      </c>
      <c r="I554" s="40" t="s">
        <v>5599</v>
      </c>
      <c r="J554" s="34" t="s">
        <v>31</v>
      </c>
      <c r="K554" s="14">
        <v>1.56</v>
      </c>
      <c r="L554" s="13">
        <v>132</v>
      </c>
      <c r="M554" s="14">
        <f t="shared" ref="M554:M569" si="137">L554*K554</f>
        <v>205.92000000000002</v>
      </c>
    </row>
    <row r="555" spans="1:13" ht="30" x14ac:dyDescent="0.25">
      <c r="A555" s="18" t="s">
        <v>40</v>
      </c>
      <c r="B555" s="15" t="s">
        <v>32</v>
      </c>
      <c r="C555" s="15">
        <v>549</v>
      </c>
      <c r="D555" s="34">
        <v>1006</v>
      </c>
      <c r="E555" s="34">
        <v>925402</v>
      </c>
      <c r="F555" s="40" t="s">
        <v>5454</v>
      </c>
      <c r="G555" s="40"/>
      <c r="H555" s="40" t="s">
        <v>6798</v>
      </c>
      <c r="I555" s="40" t="s">
        <v>5599</v>
      </c>
      <c r="J555" s="34" t="s">
        <v>31</v>
      </c>
      <c r="K555" s="14">
        <v>1.56</v>
      </c>
      <c r="L555" s="13">
        <v>132</v>
      </c>
      <c r="M555" s="14">
        <f t="shared" si="137"/>
        <v>205.92000000000002</v>
      </c>
    </row>
    <row r="556" spans="1:13" ht="30" x14ac:dyDescent="0.25">
      <c r="A556" s="18" t="s">
        <v>40</v>
      </c>
      <c r="B556" s="15" t="s">
        <v>32</v>
      </c>
      <c r="C556" s="15">
        <v>550</v>
      </c>
      <c r="D556" s="34">
        <v>1006</v>
      </c>
      <c r="E556" s="34">
        <v>925420</v>
      </c>
      <c r="F556" s="40" t="s">
        <v>5454</v>
      </c>
      <c r="G556" s="40"/>
      <c r="H556" s="40" t="s">
        <v>6799</v>
      </c>
      <c r="I556" s="40" t="s">
        <v>5599</v>
      </c>
      <c r="J556" s="34" t="s">
        <v>31</v>
      </c>
      <c r="K556" s="14">
        <v>1.56</v>
      </c>
      <c r="L556" s="13">
        <v>132</v>
      </c>
      <c r="M556" s="14">
        <f t="shared" si="137"/>
        <v>205.92000000000002</v>
      </c>
    </row>
    <row r="557" spans="1:13" ht="30" x14ac:dyDescent="0.25">
      <c r="A557" s="18" t="s">
        <v>40</v>
      </c>
      <c r="B557" s="15" t="s">
        <v>32</v>
      </c>
      <c r="C557" s="15">
        <v>551</v>
      </c>
      <c r="D557" s="34">
        <v>1006</v>
      </c>
      <c r="E557" s="34">
        <v>925429</v>
      </c>
      <c r="F557" s="40" t="s">
        <v>5454</v>
      </c>
      <c r="G557" s="40"/>
      <c r="H557" s="40" t="s">
        <v>6800</v>
      </c>
      <c r="I557" s="40" t="s">
        <v>5599</v>
      </c>
      <c r="J557" s="34" t="s">
        <v>31</v>
      </c>
      <c r="K557" s="14">
        <v>1.56</v>
      </c>
      <c r="L557" s="13">
        <v>132</v>
      </c>
      <c r="M557" s="14">
        <f t="shared" si="137"/>
        <v>205.92000000000002</v>
      </c>
    </row>
    <row r="558" spans="1:13" ht="30" x14ac:dyDescent="0.25">
      <c r="A558" s="18" t="s">
        <v>40</v>
      </c>
      <c r="B558" s="15" t="s">
        <v>32</v>
      </c>
      <c r="C558" s="15">
        <v>552</v>
      </c>
      <c r="D558" s="34">
        <v>1006</v>
      </c>
      <c r="E558" s="34">
        <v>925431</v>
      </c>
      <c r="F558" s="40" t="s">
        <v>5454</v>
      </c>
      <c r="G558" s="40"/>
      <c r="H558" s="40" t="s">
        <v>6801</v>
      </c>
      <c r="I558" s="40" t="s">
        <v>5599</v>
      </c>
      <c r="J558" s="34" t="s">
        <v>31</v>
      </c>
      <c r="K558" s="14">
        <v>1.56</v>
      </c>
      <c r="L558" s="13">
        <v>132</v>
      </c>
      <c r="M558" s="14">
        <f t="shared" si="137"/>
        <v>205.92000000000002</v>
      </c>
    </row>
    <row r="559" spans="1:13" ht="30" x14ac:dyDescent="0.25">
      <c r="A559" s="18" t="s">
        <v>40</v>
      </c>
      <c r="B559" s="15" t="s">
        <v>32</v>
      </c>
      <c r="C559" s="15">
        <v>553</v>
      </c>
      <c r="D559" s="34">
        <v>1006</v>
      </c>
      <c r="E559" s="34">
        <v>925451</v>
      </c>
      <c r="F559" s="40" t="s">
        <v>5454</v>
      </c>
      <c r="G559" s="40"/>
      <c r="H559" s="40" t="s">
        <v>6802</v>
      </c>
      <c r="I559" s="40" t="s">
        <v>5599</v>
      </c>
      <c r="J559" s="34" t="s">
        <v>31</v>
      </c>
      <c r="K559" s="14">
        <v>1.56</v>
      </c>
      <c r="L559" s="13">
        <v>132</v>
      </c>
      <c r="M559" s="14">
        <f t="shared" si="137"/>
        <v>205.92000000000002</v>
      </c>
    </row>
    <row r="560" spans="1:13" ht="30" x14ac:dyDescent="0.25">
      <c r="A560" s="18" t="s">
        <v>40</v>
      </c>
      <c r="B560" s="15" t="s">
        <v>32</v>
      </c>
      <c r="C560" s="15">
        <v>554</v>
      </c>
      <c r="D560" s="34">
        <v>1006</v>
      </c>
      <c r="E560" s="34">
        <v>925457</v>
      </c>
      <c r="F560" s="40" t="s">
        <v>5454</v>
      </c>
      <c r="G560" s="40"/>
      <c r="H560" s="40" t="s">
        <v>6803</v>
      </c>
      <c r="I560" s="40" t="s">
        <v>5599</v>
      </c>
      <c r="J560" s="34" t="s">
        <v>31</v>
      </c>
      <c r="K560" s="14">
        <v>1.56</v>
      </c>
      <c r="L560" s="13">
        <v>132</v>
      </c>
      <c r="M560" s="14">
        <f t="shared" si="137"/>
        <v>205.92000000000002</v>
      </c>
    </row>
    <row r="561" spans="1:13" ht="30" x14ac:dyDescent="0.25">
      <c r="A561" s="18" t="s">
        <v>40</v>
      </c>
      <c r="B561" s="15" t="s">
        <v>32</v>
      </c>
      <c r="C561" s="15">
        <v>555</v>
      </c>
      <c r="D561" s="34">
        <v>1006</v>
      </c>
      <c r="E561" s="34">
        <v>925460</v>
      </c>
      <c r="F561" s="40" t="s">
        <v>5454</v>
      </c>
      <c r="G561" s="40"/>
      <c r="H561" s="40" t="s">
        <v>6804</v>
      </c>
      <c r="I561" s="40" t="s">
        <v>5599</v>
      </c>
      <c r="J561" s="34" t="s">
        <v>31</v>
      </c>
      <c r="K561" s="14">
        <v>1.56</v>
      </c>
      <c r="L561" s="13">
        <v>132</v>
      </c>
      <c r="M561" s="14">
        <f t="shared" si="137"/>
        <v>205.92000000000002</v>
      </c>
    </row>
    <row r="562" spans="1:13" ht="30" x14ac:dyDescent="0.25">
      <c r="A562" s="18" t="s">
        <v>40</v>
      </c>
      <c r="B562" s="15" t="s">
        <v>32</v>
      </c>
      <c r="C562" s="15">
        <v>556</v>
      </c>
      <c r="D562" s="34">
        <v>1006</v>
      </c>
      <c r="E562" s="34">
        <v>925478</v>
      </c>
      <c r="F562" s="40" t="s">
        <v>5454</v>
      </c>
      <c r="G562" s="40"/>
      <c r="H562" s="40" t="s">
        <v>6805</v>
      </c>
      <c r="I562" s="40" t="s">
        <v>5599</v>
      </c>
      <c r="J562" s="34" t="s">
        <v>31</v>
      </c>
      <c r="K562" s="14">
        <v>1.56</v>
      </c>
      <c r="L562" s="13">
        <v>132</v>
      </c>
      <c r="M562" s="14">
        <f t="shared" si="137"/>
        <v>205.92000000000002</v>
      </c>
    </row>
    <row r="563" spans="1:13" ht="30" x14ac:dyDescent="0.25">
      <c r="A563" s="18" t="s">
        <v>40</v>
      </c>
      <c r="B563" s="15" t="s">
        <v>32</v>
      </c>
      <c r="C563" s="15">
        <v>557</v>
      </c>
      <c r="D563" s="34">
        <v>1006</v>
      </c>
      <c r="E563" s="34">
        <v>925481</v>
      </c>
      <c r="F563" s="40" t="s">
        <v>5454</v>
      </c>
      <c r="G563" s="40"/>
      <c r="H563" s="40" t="s">
        <v>6806</v>
      </c>
      <c r="I563" s="40" t="s">
        <v>5599</v>
      </c>
      <c r="J563" s="34" t="s">
        <v>31</v>
      </c>
      <c r="K563" s="14">
        <v>1.56</v>
      </c>
      <c r="L563" s="13">
        <v>132</v>
      </c>
      <c r="M563" s="14">
        <f t="shared" si="137"/>
        <v>205.92000000000002</v>
      </c>
    </row>
    <row r="564" spans="1:13" ht="30" x14ac:dyDescent="0.25">
      <c r="A564" s="18" t="s">
        <v>40</v>
      </c>
      <c r="B564" s="15" t="s">
        <v>32</v>
      </c>
      <c r="C564" s="15">
        <v>558</v>
      </c>
      <c r="D564" s="34">
        <v>1006</v>
      </c>
      <c r="E564" s="34">
        <v>925484</v>
      </c>
      <c r="F564" s="40" t="s">
        <v>5454</v>
      </c>
      <c r="G564" s="40"/>
      <c r="H564" s="40" t="s">
        <v>6807</v>
      </c>
      <c r="I564" s="40" t="s">
        <v>5599</v>
      </c>
      <c r="J564" s="34" t="s">
        <v>31</v>
      </c>
      <c r="K564" s="14">
        <v>1.56</v>
      </c>
      <c r="L564" s="13">
        <v>132</v>
      </c>
      <c r="M564" s="14">
        <f t="shared" si="137"/>
        <v>205.92000000000002</v>
      </c>
    </row>
    <row r="565" spans="1:13" ht="30" x14ac:dyDescent="0.25">
      <c r="A565" s="18" t="s">
        <v>40</v>
      </c>
      <c r="B565" s="15" t="s">
        <v>32</v>
      </c>
      <c r="C565" s="15">
        <v>559</v>
      </c>
      <c r="D565" s="34">
        <v>1006</v>
      </c>
      <c r="E565" s="34">
        <v>925489</v>
      </c>
      <c r="F565" s="40" t="s">
        <v>5454</v>
      </c>
      <c r="G565" s="40"/>
      <c r="H565" s="40" t="s">
        <v>6808</v>
      </c>
      <c r="I565" s="40" t="s">
        <v>5599</v>
      </c>
      <c r="J565" s="34" t="s">
        <v>31</v>
      </c>
      <c r="K565" s="14">
        <v>1.56</v>
      </c>
      <c r="L565" s="13">
        <v>132</v>
      </c>
      <c r="M565" s="14">
        <f t="shared" si="137"/>
        <v>205.92000000000002</v>
      </c>
    </row>
    <row r="566" spans="1:13" ht="30" x14ac:dyDescent="0.25">
      <c r="A566" s="18" t="s">
        <v>40</v>
      </c>
      <c r="B566" s="15" t="s">
        <v>32</v>
      </c>
      <c r="C566" s="15">
        <v>560</v>
      </c>
      <c r="D566" s="34">
        <v>1006</v>
      </c>
      <c r="E566" s="34">
        <v>925494</v>
      </c>
      <c r="F566" s="40" t="s">
        <v>5454</v>
      </c>
      <c r="G566" s="40"/>
      <c r="H566" s="40" t="s">
        <v>6809</v>
      </c>
      <c r="I566" s="40" t="s">
        <v>5599</v>
      </c>
      <c r="J566" s="34" t="s">
        <v>31</v>
      </c>
      <c r="K566" s="14">
        <v>1.56</v>
      </c>
      <c r="L566" s="13">
        <v>132</v>
      </c>
      <c r="M566" s="14">
        <f t="shared" si="137"/>
        <v>205.92000000000002</v>
      </c>
    </row>
    <row r="567" spans="1:13" ht="30" x14ac:dyDescent="0.25">
      <c r="A567" s="18" t="s">
        <v>40</v>
      </c>
      <c r="B567" s="15" t="s">
        <v>32</v>
      </c>
      <c r="C567" s="15">
        <v>561</v>
      </c>
      <c r="D567" s="34">
        <v>1006</v>
      </c>
      <c r="E567" s="34">
        <v>925499</v>
      </c>
      <c r="F567" s="40" t="s">
        <v>5454</v>
      </c>
      <c r="G567" s="40"/>
      <c r="H567" s="40" t="s">
        <v>6810</v>
      </c>
      <c r="I567" s="40" t="s">
        <v>5599</v>
      </c>
      <c r="J567" s="34" t="s">
        <v>31</v>
      </c>
      <c r="K567" s="14">
        <v>1.56</v>
      </c>
      <c r="L567" s="13">
        <v>132</v>
      </c>
      <c r="M567" s="14">
        <f t="shared" si="137"/>
        <v>205.92000000000002</v>
      </c>
    </row>
    <row r="568" spans="1:13" ht="30" x14ac:dyDescent="0.25">
      <c r="A568" s="18" t="s">
        <v>40</v>
      </c>
      <c r="B568" s="15" t="s">
        <v>32</v>
      </c>
      <c r="C568" s="15">
        <v>562</v>
      </c>
      <c r="D568" s="34">
        <v>1006</v>
      </c>
      <c r="E568" s="34">
        <v>925511</v>
      </c>
      <c r="F568" s="40" t="s">
        <v>5454</v>
      </c>
      <c r="G568" s="40"/>
      <c r="H568" s="40" t="s">
        <v>6811</v>
      </c>
      <c r="I568" s="40" t="s">
        <v>5599</v>
      </c>
      <c r="J568" s="34" t="s">
        <v>31</v>
      </c>
      <c r="K568" s="14">
        <v>1.56</v>
      </c>
      <c r="L568" s="13">
        <v>132</v>
      </c>
      <c r="M568" s="14">
        <f t="shared" si="137"/>
        <v>205.92000000000002</v>
      </c>
    </row>
    <row r="569" spans="1:13" ht="30" x14ac:dyDescent="0.25">
      <c r="A569" s="18" t="s">
        <v>40</v>
      </c>
      <c r="B569" s="15" t="s">
        <v>32</v>
      </c>
      <c r="C569" s="15">
        <v>563</v>
      </c>
      <c r="D569" s="34">
        <v>1006</v>
      </c>
      <c r="E569" s="34">
        <v>925514</v>
      </c>
      <c r="F569" s="40" t="s">
        <v>5454</v>
      </c>
      <c r="G569" s="40"/>
      <c r="H569" s="40" t="s">
        <v>6812</v>
      </c>
      <c r="I569" s="40" t="s">
        <v>5599</v>
      </c>
      <c r="J569" s="34" t="s">
        <v>31</v>
      </c>
      <c r="K569" s="14">
        <v>1.56</v>
      </c>
      <c r="L569" s="13">
        <v>132</v>
      </c>
      <c r="M569" s="14">
        <f t="shared" si="137"/>
        <v>205.92000000000002</v>
      </c>
    </row>
    <row r="570" spans="1:13" ht="30" x14ac:dyDescent="0.25">
      <c r="A570" s="18" t="s">
        <v>40</v>
      </c>
      <c r="B570" s="15" t="s">
        <v>119</v>
      </c>
      <c r="C570" s="15">
        <v>564</v>
      </c>
      <c r="D570" s="15">
        <v>1002</v>
      </c>
      <c r="E570" s="15">
        <v>42310</v>
      </c>
      <c r="F570" s="18" t="s">
        <v>6813</v>
      </c>
      <c r="G570" s="18" t="s">
        <v>6814</v>
      </c>
      <c r="H570" s="18" t="s">
        <v>6815</v>
      </c>
      <c r="I570" s="18"/>
      <c r="J570" s="15" t="s">
        <v>31</v>
      </c>
      <c r="K570" s="20">
        <v>102.28</v>
      </c>
      <c r="L570" s="39">
        <v>2</v>
      </c>
      <c r="M570" s="20">
        <f>K570*L570</f>
        <v>204.56</v>
      </c>
    </row>
    <row r="571" spans="1:13" ht="30" x14ac:dyDescent="0.25">
      <c r="A571" s="18" t="s">
        <v>40</v>
      </c>
      <c r="B571" s="15" t="s">
        <v>32</v>
      </c>
      <c r="C571" s="15">
        <v>565</v>
      </c>
      <c r="D571" s="34">
        <v>1006</v>
      </c>
      <c r="E571" s="34">
        <v>925656</v>
      </c>
      <c r="F571" s="40" t="s">
        <v>5454</v>
      </c>
      <c r="G571" s="40"/>
      <c r="H571" s="40" t="s">
        <v>6816</v>
      </c>
      <c r="I571" s="40" t="s">
        <v>5599</v>
      </c>
      <c r="J571" s="34" t="s">
        <v>31</v>
      </c>
      <c r="K571" s="14">
        <v>1.58</v>
      </c>
      <c r="L571" s="13">
        <v>129</v>
      </c>
      <c r="M571" s="14">
        <f t="shared" ref="M571:M582" si="138">L571*K571</f>
        <v>203.82000000000002</v>
      </c>
    </row>
    <row r="572" spans="1:13" ht="30" x14ac:dyDescent="0.25">
      <c r="A572" s="18" t="s">
        <v>40</v>
      </c>
      <c r="B572" s="15" t="s">
        <v>32</v>
      </c>
      <c r="C572" s="15">
        <v>566</v>
      </c>
      <c r="D572" s="34">
        <v>1006</v>
      </c>
      <c r="E572" s="34">
        <v>925412</v>
      </c>
      <c r="F572" s="40" t="s">
        <v>5454</v>
      </c>
      <c r="G572" s="40"/>
      <c r="H572" s="40" t="s">
        <v>6817</v>
      </c>
      <c r="I572" s="40" t="s">
        <v>5599</v>
      </c>
      <c r="J572" s="34" t="s">
        <v>31</v>
      </c>
      <c r="K572" s="14">
        <v>1.56</v>
      </c>
      <c r="L572" s="13">
        <v>130</v>
      </c>
      <c r="M572" s="14">
        <f t="shared" si="138"/>
        <v>202.8</v>
      </c>
    </row>
    <row r="573" spans="1:13" ht="30" x14ac:dyDescent="0.25">
      <c r="A573" s="18" t="s">
        <v>40</v>
      </c>
      <c r="B573" s="15" t="s">
        <v>32</v>
      </c>
      <c r="C573" s="15">
        <v>567</v>
      </c>
      <c r="D573" s="34">
        <v>1006</v>
      </c>
      <c r="E573" s="34">
        <v>925414</v>
      </c>
      <c r="F573" s="40" t="s">
        <v>5454</v>
      </c>
      <c r="G573" s="40"/>
      <c r="H573" s="40" t="s">
        <v>6818</v>
      </c>
      <c r="I573" s="40" t="s">
        <v>5599</v>
      </c>
      <c r="J573" s="34" t="s">
        <v>31</v>
      </c>
      <c r="K573" s="14">
        <v>1.56</v>
      </c>
      <c r="L573" s="13">
        <v>130</v>
      </c>
      <c r="M573" s="14">
        <f t="shared" si="138"/>
        <v>202.8</v>
      </c>
    </row>
    <row r="574" spans="1:13" ht="30" x14ac:dyDescent="0.25">
      <c r="A574" s="18" t="s">
        <v>40</v>
      </c>
      <c r="B574" s="15" t="s">
        <v>119</v>
      </c>
      <c r="C574" s="15">
        <v>568</v>
      </c>
      <c r="D574" s="15">
        <v>12</v>
      </c>
      <c r="E574" s="15">
        <v>987470</v>
      </c>
      <c r="F574" s="18" t="s">
        <v>6819</v>
      </c>
      <c r="G574" s="18" t="s">
        <v>6820</v>
      </c>
      <c r="H574" s="18" t="s">
        <v>6821</v>
      </c>
      <c r="I574" s="18" t="s">
        <v>6529</v>
      </c>
      <c r="J574" s="15" t="s">
        <v>31</v>
      </c>
      <c r="K574" s="20">
        <v>33.71</v>
      </c>
      <c r="L574" s="39">
        <v>6</v>
      </c>
      <c r="M574" s="20">
        <f t="shared" si="138"/>
        <v>202.26</v>
      </c>
    </row>
    <row r="575" spans="1:13" ht="30" x14ac:dyDescent="0.25">
      <c r="A575" s="18" t="s">
        <v>40</v>
      </c>
      <c r="B575" s="15" t="s">
        <v>119</v>
      </c>
      <c r="C575" s="15">
        <v>569</v>
      </c>
      <c r="D575" s="15">
        <v>12</v>
      </c>
      <c r="E575" s="15">
        <v>414158</v>
      </c>
      <c r="F575" s="18" t="s">
        <v>6826</v>
      </c>
      <c r="G575" s="18" t="s">
        <v>3516</v>
      </c>
      <c r="H575" s="18" t="s">
        <v>6827</v>
      </c>
      <c r="I575" s="18" t="s">
        <v>6828</v>
      </c>
      <c r="J575" s="15" t="s">
        <v>31</v>
      </c>
      <c r="K575" s="20">
        <v>201.27</v>
      </c>
      <c r="L575" s="39">
        <v>1</v>
      </c>
      <c r="M575" s="20">
        <f t="shared" si="138"/>
        <v>201.27</v>
      </c>
    </row>
    <row r="576" spans="1:13" ht="30" x14ac:dyDescent="0.25">
      <c r="A576" s="18" t="s">
        <v>40</v>
      </c>
      <c r="B576" s="15" t="s">
        <v>32</v>
      </c>
      <c r="C576" s="15">
        <v>570</v>
      </c>
      <c r="D576" s="34">
        <v>1006</v>
      </c>
      <c r="E576" s="34">
        <v>925442</v>
      </c>
      <c r="F576" s="40" t="s">
        <v>5454</v>
      </c>
      <c r="G576" s="40"/>
      <c r="H576" s="40" t="s">
        <v>6829</v>
      </c>
      <c r="I576" s="40" t="s">
        <v>5599</v>
      </c>
      <c r="J576" s="34" t="s">
        <v>31</v>
      </c>
      <c r="K576" s="14">
        <v>1.52</v>
      </c>
      <c r="L576" s="13">
        <v>132</v>
      </c>
      <c r="M576" s="14">
        <f t="shared" si="138"/>
        <v>200.64000000000001</v>
      </c>
    </row>
    <row r="577" spans="1:13" ht="30" x14ac:dyDescent="0.25">
      <c r="A577" s="18" t="s">
        <v>40</v>
      </c>
      <c r="B577" s="15" t="s">
        <v>32</v>
      </c>
      <c r="C577" s="15">
        <v>571</v>
      </c>
      <c r="D577" s="34">
        <v>1006</v>
      </c>
      <c r="E577" s="34">
        <v>925477</v>
      </c>
      <c r="F577" s="40" t="s">
        <v>5454</v>
      </c>
      <c r="G577" s="40"/>
      <c r="H577" s="40" t="s">
        <v>6830</v>
      </c>
      <c r="I577" s="40" t="s">
        <v>5599</v>
      </c>
      <c r="J577" s="34" t="s">
        <v>31</v>
      </c>
      <c r="K577" s="14">
        <v>1.52</v>
      </c>
      <c r="L577" s="13">
        <v>132</v>
      </c>
      <c r="M577" s="14">
        <f t="shared" si="138"/>
        <v>200.64000000000001</v>
      </c>
    </row>
    <row r="578" spans="1:13" ht="30" x14ac:dyDescent="0.25">
      <c r="A578" s="18" t="s">
        <v>40</v>
      </c>
      <c r="B578" s="15" t="s">
        <v>32</v>
      </c>
      <c r="C578" s="15">
        <v>572</v>
      </c>
      <c r="D578" s="34">
        <v>1006</v>
      </c>
      <c r="E578" s="34">
        <v>925521</v>
      </c>
      <c r="F578" s="40" t="s">
        <v>5454</v>
      </c>
      <c r="G578" s="40"/>
      <c r="H578" s="40" t="s">
        <v>6832</v>
      </c>
      <c r="I578" s="40" t="s">
        <v>5599</v>
      </c>
      <c r="J578" s="34" t="s">
        <v>31</v>
      </c>
      <c r="K578" s="14">
        <v>1.6</v>
      </c>
      <c r="L578" s="13">
        <v>125</v>
      </c>
      <c r="M578" s="14">
        <f t="shared" si="138"/>
        <v>200</v>
      </c>
    </row>
    <row r="579" spans="1:13" ht="30" x14ac:dyDescent="0.25">
      <c r="A579" s="18" t="s">
        <v>40</v>
      </c>
      <c r="B579" s="15" t="s">
        <v>32</v>
      </c>
      <c r="C579" s="15">
        <v>573</v>
      </c>
      <c r="D579" s="34">
        <v>1006</v>
      </c>
      <c r="E579" s="34">
        <v>925537</v>
      </c>
      <c r="F579" s="40" t="s">
        <v>5454</v>
      </c>
      <c r="G579" s="40"/>
      <c r="H579" s="40" t="s">
        <v>6833</v>
      </c>
      <c r="I579" s="40" t="s">
        <v>5599</v>
      </c>
      <c r="J579" s="34" t="s">
        <v>31</v>
      </c>
      <c r="K579" s="14">
        <v>1.88</v>
      </c>
      <c r="L579" s="13">
        <v>106</v>
      </c>
      <c r="M579" s="14">
        <f t="shared" si="138"/>
        <v>199.28</v>
      </c>
    </row>
    <row r="580" spans="1:13" ht="30" x14ac:dyDescent="0.25">
      <c r="A580" s="18" t="s">
        <v>40</v>
      </c>
      <c r="B580" s="15" t="s">
        <v>32</v>
      </c>
      <c r="C580" s="15">
        <v>574</v>
      </c>
      <c r="D580" s="34">
        <v>1006</v>
      </c>
      <c r="E580" s="34">
        <v>925640</v>
      </c>
      <c r="F580" s="40" t="s">
        <v>5454</v>
      </c>
      <c r="G580" s="40"/>
      <c r="H580" s="40" t="s">
        <v>6834</v>
      </c>
      <c r="I580" s="40" t="s">
        <v>5599</v>
      </c>
      <c r="J580" s="34" t="s">
        <v>31</v>
      </c>
      <c r="K580" s="14">
        <v>1.88</v>
      </c>
      <c r="L580" s="13">
        <v>106</v>
      </c>
      <c r="M580" s="14">
        <f t="shared" si="138"/>
        <v>199.28</v>
      </c>
    </row>
    <row r="581" spans="1:13" ht="30" x14ac:dyDescent="0.25">
      <c r="A581" s="18" t="s">
        <v>40</v>
      </c>
      <c r="B581" s="15" t="s">
        <v>32</v>
      </c>
      <c r="C581" s="15">
        <v>575</v>
      </c>
      <c r="D581" s="34">
        <v>1006</v>
      </c>
      <c r="E581" s="34">
        <v>925652</v>
      </c>
      <c r="F581" s="40" t="s">
        <v>5454</v>
      </c>
      <c r="G581" s="40"/>
      <c r="H581" s="40" t="s">
        <v>6835</v>
      </c>
      <c r="I581" s="40" t="s">
        <v>5599</v>
      </c>
      <c r="J581" s="34" t="s">
        <v>31</v>
      </c>
      <c r="K581" s="14">
        <v>1.88</v>
      </c>
      <c r="L581" s="13">
        <v>106</v>
      </c>
      <c r="M581" s="14">
        <f t="shared" si="138"/>
        <v>199.28</v>
      </c>
    </row>
    <row r="582" spans="1:13" ht="30" x14ac:dyDescent="0.25">
      <c r="A582" s="18" t="s">
        <v>40</v>
      </c>
      <c r="B582" s="15" t="s">
        <v>32</v>
      </c>
      <c r="C582" s="15">
        <v>576</v>
      </c>
      <c r="D582" s="34">
        <v>1006</v>
      </c>
      <c r="E582" s="34">
        <v>925459</v>
      </c>
      <c r="F582" s="40" t="s">
        <v>5454</v>
      </c>
      <c r="G582" s="40"/>
      <c r="H582" s="40" t="s">
        <v>6836</v>
      </c>
      <c r="I582" s="40" t="s">
        <v>5599</v>
      </c>
      <c r="J582" s="34" t="s">
        <v>31</v>
      </c>
      <c r="K582" s="14">
        <v>1.54</v>
      </c>
      <c r="L582" s="13">
        <v>129</v>
      </c>
      <c r="M582" s="14">
        <f t="shared" si="138"/>
        <v>198.66</v>
      </c>
    </row>
    <row r="583" spans="1:13" ht="30" x14ac:dyDescent="0.25">
      <c r="A583" s="18" t="s">
        <v>40</v>
      </c>
      <c r="B583" s="15" t="s">
        <v>32</v>
      </c>
      <c r="C583" s="15">
        <v>577</v>
      </c>
      <c r="D583" s="34">
        <v>1006</v>
      </c>
      <c r="E583" s="34">
        <v>925490</v>
      </c>
      <c r="F583" s="40" t="s">
        <v>5454</v>
      </c>
      <c r="G583" s="40"/>
      <c r="H583" s="40" t="s">
        <v>6842</v>
      </c>
      <c r="I583" s="40" t="s">
        <v>5599</v>
      </c>
      <c r="J583" s="34" t="s">
        <v>31</v>
      </c>
      <c r="K583" s="14">
        <v>1.55</v>
      </c>
      <c r="L583" s="13">
        <v>126</v>
      </c>
      <c r="M583" s="14">
        <f t="shared" ref="M583:M588" si="139">L583*K583</f>
        <v>195.3</v>
      </c>
    </row>
    <row r="584" spans="1:13" ht="30" x14ac:dyDescent="0.25">
      <c r="A584" s="18" t="s">
        <v>40</v>
      </c>
      <c r="B584" s="15" t="s">
        <v>32</v>
      </c>
      <c r="C584" s="15">
        <v>578</v>
      </c>
      <c r="D584" s="34">
        <v>12</v>
      </c>
      <c r="E584" s="34">
        <v>902050</v>
      </c>
      <c r="F584" s="40" t="s">
        <v>6852</v>
      </c>
      <c r="G584" s="40" t="s">
        <v>6853</v>
      </c>
      <c r="H584" s="40" t="s">
        <v>6854</v>
      </c>
      <c r="I584" s="40" t="s">
        <v>6855</v>
      </c>
      <c r="J584" s="34" t="s">
        <v>31</v>
      </c>
      <c r="K584" s="14">
        <v>63.6</v>
      </c>
      <c r="L584" s="13">
        <v>3</v>
      </c>
      <c r="M584" s="14">
        <f t="shared" si="139"/>
        <v>190.8</v>
      </c>
    </row>
    <row r="585" spans="1:13" ht="30" x14ac:dyDescent="0.25">
      <c r="A585" s="18" t="s">
        <v>40</v>
      </c>
      <c r="B585" s="15" t="s">
        <v>32</v>
      </c>
      <c r="C585" s="15">
        <v>579</v>
      </c>
      <c r="D585" s="34">
        <v>12</v>
      </c>
      <c r="E585" s="34">
        <v>906237</v>
      </c>
      <c r="F585" s="40" t="s">
        <v>6856</v>
      </c>
      <c r="G585" s="40" t="s">
        <v>6857</v>
      </c>
      <c r="H585" s="40" t="s">
        <v>6858</v>
      </c>
      <c r="I585" s="40" t="s">
        <v>3797</v>
      </c>
      <c r="J585" s="34" t="s">
        <v>31</v>
      </c>
      <c r="K585" s="14">
        <v>95</v>
      </c>
      <c r="L585" s="13">
        <v>2</v>
      </c>
      <c r="M585" s="14">
        <f t="shared" si="139"/>
        <v>190</v>
      </c>
    </row>
    <row r="586" spans="1:13" ht="30" x14ac:dyDescent="0.25">
      <c r="A586" s="18" t="s">
        <v>40</v>
      </c>
      <c r="B586" s="15" t="s">
        <v>32</v>
      </c>
      <c r="C586" s="15">
        <v>580</v>
      </c>
      <c r="D586" s="15">
        <v>12</v>
      </c>
      <c r="E586" s="15">
        <v>912613</v>
      </c>
      <c r="F586" s="18" t="s">
        <v>2779</v>
      </c>
      <c r="G586" s="18" t="s">
        <v>6862</v>
      </c>
      <c r="H586" s="18" t="s">
        <v>1629</v>
      </c>
      <c r="I586" s="18" t="s">
        <v>1630</v>
      </c>
      <c r="J586" s="15" t="s">
        <v>31</v>
      </c>
      <c r="K586" s="20">
        <v>37.700000000000003</v>
      </c>
      <c r="L586" s="39">
        <v>5</v>
      </c>
      <c r="M586" s="20">
        <f t="shared" si="139"/>
        <v>188.5</v>
      </c>
    </row>
    <row r="587" spans="1:13" ht="30" x14ac:dyDescent="0.25">
      <c r="A587" s="18" t="s">
        <v>40</v>
      </c>
      <c r="B587" s="15" t="s">
        <v>32</v>
      </c>
      <c r="C587" s="15">
        <v>581</v>
      </c>
      <c r="D587" s="34">
        <v>1006</v>
      </c>
      <c r="E587" s="34">
        <v>925628</v>
      </c>
      <c r="F587" s="40" t="s">
        <v>5454</v>
      </c>
      <c r="G587" s="40"/>
      <c r="H587" s="40" t="s">
        <v>6866</v>
      </c>
      <c r="I587" s="40" t="s">
        <v>5599</v>
      </c>
      <c r="J587" s="34" t="s">
        <v>31</v>
      </c>
      <c r="K587" s="14">
        <v>1.88</v>
      </c>
      <c r="L587" s="13">
        <v>100</v>
      </c>
      <c r="M587" s="14">
        <f t="shared" si="139"/>
        <v>188</v>
      </c>
    </row>
    <row r="588" spans="1:13" ht="30" x14ac:dyDescent="0.25">
      <c r="A588" s="18" t="s">
        <v>40</v>
      </c>
      <c r="B588" s="15" t="s">
        <v>119</v>
      </c>
      <c r="C588" s="15">
        <v>582</v>
      </c>
      <c r="D588" s="15">
        <v>12</v>
      </c>
      <c r="E588" s="15">
        <v>414257</v>
      </c>
      <c r="F588" s="18" t="s">
        <v>6867</v>
      </c>
      <c r="G588" s="18" t="s">
        <v>6868</v>
      </c>
      <c r="H588" s="18" t="s">
        <v>6869</v>
      </c>
      <c r="I588" s="18" t="s">
        <v>6870</v>
      </c>
      <c r="J588" s="15" t="s">
        <v>31</v>
      </c>
      <c r="K588" s="20">
        <v>31.09</v>
      </c>
      <c r="L588" s="39">
        <v>6</v>
      </c>
      <c r="M588" s="20">
        <f t="shared" si="139"/>
        <v>186.54</v>
      </c>
    </row>
    <row r="589" spans="1:13" ht="30" x14ac:dyDescent="0.25">
      <c r="A589" s="18" t="s">
        <v>40</v>
      </c>
      <c r="B589" s="15" t="s">
        <v>32</v>
      </c>
      <c r="C589" s="15">
        <v>583</v>
      </c>
      <c r="D589" s="34">
        <v>1006</v>
      </c>
      <c r="E589" s="34">
        <v>925641</v>
      </c>
      <c r="F589" s="40" t="s">
        <v>5454</v>
      </c>
      <c r="G589" s="40"/>
      <c r="H589" s="40" t="s">
        <v>6876</v>
      </c>
      <c r="I589" s="40" t="s">
        <v>5599</v>
      </c>
      <c r="J589" s="34" t="s">
        <v>31</v>
      </c>
      <c r="K589" s="14">
        <v>1.77</v>
      </c>
      <c r="L589" s="13">
        <v>102</v>
      </c>
      <c r="M589" s="14">
        <f t="shared" ref="M589:M624" si="140">L589*K589</f>
        <v>180.54</v>
      </c>
    </row>
    <row r="590" spans="1:13" ht="30" x14ac:dyDescent="0.25">
      <c r="A590" s="18" t="s">
        <v>40</v>
      </c>
      <c r="B590" s="15" t="s">
        <v>32</v>
      </c>
      <c r="C590" s="15">
        <v>584</v>
      </c>
      <c r="D590" s="34">
        <v>1006</v>
      </c>
      <c r="E590" s="34">
        <v>925413</v>
      </c>
      <c r="F590" s="40" t="s">
        <v>5454</v>
      </c>
      <c r="G590" s="40"/>
      <c r="H590" s="40" t="s">
        <v>6879</v>
      </c>
      <c r="I590" s="40" t="s">
        <v>5599</v>
      </c>
      <c r="J590" s="34" t="s">
        <v>31</v>
      </c>
      <c r="K590" s="14">
        <v>1.79</v>
      </c>
      <c r="L590" s="13">
        <v>100</v>
      </c>
      <c r="M590" s="14">
        <f t="shared" si="140"/>
        <v>179</v>
      </c>
    </row>
    <row r="591" spans="1:13" ht="30" x14ac:dyDescent="0.25">
      <c r="A591" s="18" t="s">
        <v>40</v>
      </c>
      <c r="B591" s="15" t="s">
        <v>32</v>
      </c>
      <c r="C591" s="15">
        <v>585</v>
      </c>
      <c r="D591" s="34">
        <v>1006</v>
      </c>
      <c r="E591" s="34">
        <v>925421</v>
      </c>
      <c r="F591" s="40" t="s">
        <v>5454</v>
      </c>
      <c r="G591" s="40"/>
      <c r="H591" s="40" t="s">
        <v>6880</v>
      </c>
      <c r="I591" s="40" t="s">
        <v>5599</v>
      </c>
      <c r="J591" s="34" t="s">
        <v>31</v>
      </c>
      <c r="K591" s="14">
        <v>1.79</v>
      </c>
      <c r="L591" s="13">
        <v>100</v>
      </c>
      <c r="M591" s="14">
        <f t="shared" si="140"/>
        <v>179</v>
      </c>
    </row>
    <row r="592" spans="1:13" ht="30" x14ac:dyDescent="0.25">
      <c r="A592" s="18" t="s">
        <v>40</v>
      </c>
      <c r="B592" s="15" t="s">
        <v>32</v>
      </c>
      <c r="C592" s="15">
        <v>586</v>
      </c>
      <c r="D592" s="34">
        <v>1006</v>
      </c>
      <c r="E592" s="34">
        <v>925422</v>
      </c>
      <c r="F592" s="40" t="s">
        <v>5454</v>
      </c>
      <c r="G592" s="40"/>
      <c r="H592" s="40" t="s">
        <v>6881</v>
      </c>
      <c r="I592" s="40" t="s">
        <v>5599</v>
      </c>
      <c r="J592" s="34" t="s">
        <v>31</v>
      </c>
      <c r="K592" s="14">
        <v>1.79</v>
      </c>
      <c r="L592" s="13">
        <v>100</v>
      </c>
      <c r="M592" s="14">
        <f t="shared" si="140"/>
        <v>179</v>
      </c>
    </row>
    <row r="593" spans="1:13" ht="30" x14ac:dyDescent="0.25">
      <c r="A593" s="18" t="s">
        <v>40</v>
      </c>
      <c r="B593" s="15" t="s">
        <v>32</v>
      </c>
      <c r="C593" s="15">
        <v>587</v>
      </c>
      <c r="D593" s="34">
        <v>1006</v>
      </c>
      <c r="E593" s="34">
        <v>925439</v>
      </c>
      <c r="F593" s="40" t="s">
        <v>5454</v>
      </c>
      <c r="G593" s="40"/>
      <c r="H593" s="40" t="s">
        <v>6882</v>
      </c>
      <c r="I593" s="40" t="s">
        <v>5599</v>
      </c>
      <c r="J593" s="34" t="s">
        <v>31</v>
      </c>
      <c r="K593" s="14">
        <v>1.79</v>
      </c>
      <c r="L593" s="13">
        <v>100</v>
      </c>
      <c r="M593" s="14">
        <f t="shared" si="140"/>
        <v>179</v>
      </c>
    </row>
    <row r="594" spans="1:13" ht="30" x14ac:dyDescent="0.25">
      <c r="A594" s="18" t="s">
        <v>40</v>
      </c>
      <c r="B594" s="15" t="s">
        <v>32</v>
      </c>
      <c r="C594" s="15">
        <v>588</v>
      </c>
      <c r="D594" s="34">
        <v>1006</v>
      </c>
      <c r="E594" s="34">
        <v>925440</v>
      </c>
      <c r="F594" s="40" t="s">
        <v>5454</v>
      </c>
      <c r="G594" s="40"/>
      <c r="H594" s="40" t="s">
        <v>6883</v>
      </c>
      <c r="I594" s="40" t="s">
        <v>5599</v>
      </c>
      <c r="J594" s="34" t="s">
        <v>31</v>
      </c>
      <c r="K594" s="14">
        <v>1.79</v>
      </c>
      <c r="L594" s="13">
        <v>100</v>
      </c>
      <c r="M594" s="14">
        <f t="shared" si="140"/>
        <v>179</v>
      </c>
    </row>
    <row r="595" spans="1:13" ht="30" x14ac:dyDescent="0.25">
      <c r="A595" s="18" t="s">
        <v>40</v>
      </c>
      <c r="B595" s="15" t="s">
        <v>32</v>
      </c>
      <c r="C595" s="15">
        <v>589</v>
      </c>
      <c r="D595" s="34">
        <v>1006</v>
      </c>
      <c r="E595" s="34">
        <v>925441</v>
      </c>
      <c r="F595" s="40" t="s">
        <v>5454</v>
      </c>
      <c r="G595" s="40"/>
      <c r="H595" s="40" t="s">
        <v>6884</v>
      </c>
      <c r="I595" s="40" t="s">
        <v>5599</v>
      </c>
      <c r="J595" s="34" t="s">
        <v>31</v>
      </c>
      <c r="K595" s="14">
        <v>1.79</v>
      </c>
      <c r="L595" s="13">
        <v>100</v>
      </c>
      <c r="M595" s="14">
        <f t="shared" si="140"/>
        <v>179</v>
      </c>
    </row>
    <row r="596" spans="1:13" ht="30" x14ac:dyDescent="0.25">
      <c r="A596" s="18" t="s">
        <v>40</v>
      </c>
      <c r="B596" s="15" t="s">
        <v>32</v>
      </c>
      <c r="C596" s="15">
        <v>590</v>
      </c>
      <c r="D596" s="34">
        <v>1006</v>
      </c>
      <c r="E596" s="34">
        <v>925450</v>
      </c>
      <c r="F596" s="40" t="s">
        <v>5454</v>
      </c>
      <c r="G596" s="40"/>
      <c r="H596" s="40" t="s">
        <v>6885</v>
      </c>
      <c r="I596" s="40" t="s">
        <v>5599</v>
      </c>
      <c r="J596" s="34" t="s">
        <v>31</v>
      </c>
      <c r="K596" s="14">
        <v>1.79</v>
      </c>
      <c r="L596" s="13">
        <v>100</v>
      </c>
      <c r="M596" s="14">
        <f t="shared" si="140"/>
        <v>179</v>
      </c>
    </row>
    <row r="597" spans="1:13" ht="30" x14ac:dyDescent="0.25">
      <c r="A597" s="18" t="s">
        <v>40</v>
      </c>
      <c r="B597" s="15" t="s">
        <v>32</v>
      </c>
      <c r="C597" s="15">
        <v>591</v>
      </c>
      <c r="D597" s="34">
        <v>1006</v>
      </c>
      <c r="E597" s="34">
        <v>925461</v>
      </c>
      <c r="F597" s="40" t="s">
        <v>5454</v>
      </c>
      <c r="G597" s="40"/>
      <c r="H597" s="40" t="s">
        <v>6886</v>
      </c>
      <c r="I597" s="40" t="s">
        <v>5599</v>
      </c>
      <c r="J597" s="34" t="s">
        <v>31</v>
      </c>
      <c r="K597" s="14">
        <v>1.79</v>
      </c>
      <c r="L597" s="13">
        <v>100</v>
      </c>
      <c r="M597" s="14">
        <f t="shared" si="140"/>
        <v>179</v>
      </c>
    </row>
    <row r="598" spans="1:13" ht="30" x14ac:dyDescent="0.25">
      <c r="A598" s="18" t="s">
        <v>40</v>
      </c>
      <c r="B598" s="15" t="s">
        <v>32</v>
      </c>
      <c r="C598" s="15">
        <v>592</v>
      </c>
      <c r="D598" s="34">
        <v>1006</v>
      </c>
      <c r="E598" s="34">
        <v>925476</v>
      </c>
      <c r="F598" s="40" t="s">
        <v>5454</v>
      </c>
      <c r="G598" s="40"/>
      <c r="H598" s="40" t="s">
        <v>6887</v>
      </c>
      <c r="I598" s="40" t="s">
        <v>5599</v>
      </c>
      <c r="J598" s="34" t="s">
        <v>31</v>
      </c>
      <c r="K598" s="14">
        <v>1.79</v>
      </c>
      <c r="L598" s="13">
        <v>100</v>
      </c>
      <c r="M598" s="14">
        <f t="shared" si="140"/>
        <v>179</v>
      </c>
    </row>
    <row r="599" spans="1:13" ht="30" x14ac:dyDescent="0.25">
      <c r="A599" s="18" t="s">
        <v>40</v>
      </c>
      <c r="B599" s="15" t="s">
        <v>32</v>
      </c>
      <c r="C599" s="15">
        <v>593</v>
      </c>
      <c r="D599" s="34">
        <v>1006</v>
      </c>
      <c r="E599" s="34">
        <v>925479</v>
      </c>
      <c r="F599" s="40" t="s">
        <v>5454</v>
      </c>
      <c r="G599" s="40"/>
      <c r="H599" s="40" t="s">
        <v>6888</v>
      </c>
      <c r="I599" s="40" t="s">
        <v>5599</v>
      </c>
      <c r="J599" s="34" t="s">
        <v>31</v>
      </c>
      <c r="K599" s="14">
        <v>1.79</v>
      </c>
      <c r="L599" s="13">
        <v>100</v>
      </c>
      <c r="M599" s="14">
        <f t="shared" si="140"/>
        <v>179</v>
      </c>
    </row>
    <row r="600" spans="1:13" ht="30" x14ac:dyDescent="0.25">
      <c r="A600" s="18" t="s">
        <v>40</v>
      </c>
      <c r="B600" s="15" t="s">
        <v>32</v>
      </c>
      <c r="C600" s="15">
        <v>594</v>
      </c>
      <c r="D600" s="34">
        <v>1006</v>
      </c>
      <c r="E600" s="34">
        <v>925483</v>
      </c>
      <c r="F600" s="40" t="s">
        <v>5454</v>
      </c>
      <c r="G600" s="40"/>
      <c r="H600" s="40" t="s">
        <v>6889</v>
      </c>
      <c r="I600" s="40" t="s">
        <v>5599</v>
      </c>
      <c r="J600" s="34" t="s">
        <v>31</v>
      </c>
      <c r="K600" s="14">
        <v>1.79</v>
      </c>
      <c r="L600" s="13">
        <v>100</v>
      </c>
      <c r="M600" s="14">
        <f t="shared" si="140"/>
        <v>179</v>
      </c>
    </row>
    <row r="601" spans="1:13" ht="30" x14ac:dyDescent="0.25">
      <c r="A601" s="18" t="s">
        <v>40</v>
      </c>
      <c r="B601" s="15" t="s">
        <v>32</v>
      </c>
      <c r="C601" s="15">
        <v>595</v>
      </c>
      <c r="D601" s="34">
        <v>1006</v>
      </c>
      <c r="E601" s="34">
        <v>925493</v>
      </c>
      <c r="F601" s="40" t="s">
        <v>5454</v>
      </c>
      <c r="G601" s="40"/>
      <c r="H601" s="40" t="s">
        <v>6890</v>
      </c>
      <c r="I601" s="40" t="s">
        <v>5599</v>
      </c>
      <c r="J601" s="34" t="s">
        <v>31</v>
      </c>
      <c r="K601" s="14">
        <v>1.79</v>
      </c>
      <c r="L601" s="13">
        <v>100</v>
      </c>
      <c r="M601" s="14">
        <f t="shared" si="140"/>
        <v>179</v>
      </c>
    </row>
    <row r="602" spans="1:13" ht="30" x14ac:dyDescent="0.25">
      <c r="A602" s="18" t="s">
        <v>40</v>
      </c>
      <c r="B602" s="15" t="s">
        <v>32</v>
      </c>
      <c r="C602" s="15">
        <v>596</v>
      </c>
      <c r="D602" s="34">
        <v>1006</v>
      </c>
      <c r="E602" s="34">
        <v>925502</v>
      </c>
      <c r="F602" s="40" t="s">
        <v>5454</v>
      </c>
      <c r="G602" s="40"/>
      <c r="H602" s="40" t="s">
        <v>6891</v>
      </c>
      <c r="I602" s="40" t="s">
        <v>5599</v>
      </c>
      <c r="J602" s="34" t="s">
        <v>31</v>
      </c>
      <c r="K602" s="14">
        <v>1.79</v>
      </c>
      <c r="L602" s="13">
        <v>100</v>
      </c>
      <c r="M602" s="14">
        <f t="shared" si="140"/>
        <v>179</v>
      </c>
    </row>
    <row r="603" spans="1:13" ht="30" x14ac:dyDescent="0.25">
      <c r="A603" s="18" t="s">
        <v>40</v>
      </c>
      <c r="B603" s="15" t="s">
        <v>32</v>
      </c>
      <c r="C603" s="15">
        <v>597</v>
      </c>
      <c r="D603" s="34">
        <v>1006</v>
      </c>
      <c r="E603" s="34">
        <v>925517</v>
      </c>
      <c r="F603" s="40" t="s">
        <v>5454</v>
      </c>
      <c r="G603" s="40"/>
      <c r="H603" s="40" t="s">
        <v>6892</v>
      </c>
      <c r="I603" s="40" t="s">
        <v>5599</v>
      </c>
      <c r="J603" s="34" t="s">
        <v>31</v>
      </c>
      <c r="K603" s="14">
        <v>1.79</v>
      </c>
      <c r="L603" s="13">
        <v>100</v>
      </c>
      <c r="M603" s="14">
        <f t="shared" si="140"/>
        <v>179</v>
      </c>
    </row>
    <row r="604" spans="1:13" ht="30" x14ac:dyDescent="0.25">
      <c r="A604" s="18" t="s">
        <v>40</v>
      </c>
      <c r="B604" s="15" t="s">
        <v>32</v>
      </c>
      <c r="C604" s="15">
        <v>598</v>
      </c>
      <c r="D604" s="34">
        <v>1006</v>
      </c>
      <c r="E604" s="34">
        <v>925518</v>
      </c>
      <c r="F604" s="40" t="s">
        <v>5454</v>
      </c>
      <c r="G604" s="40"/>
      <c r="H604" s="40" t="s">
        <v>6893</v>
      </c>
      <c r="I604" s="40" t="s">
        <v>5599</v>
      </c>
      <c r="J604" s="34" t="s">
        <v>31</v>
      </c>
      <c r="K604" s="14">
        <v>1.79</v>
      </c>
      <c r="L604" s="13">
        <v>100</v>
      </c>
      <c r="M604" s="14">
        <f t="shared" si="140"/>
        <v>179</v>
      </c>
    </row>
    <row r="605" spans="1:13" ht="30" x14ac:dyDescent="0.25">
      <c r="A605" s="18" t="s">
        <v>40</v>
      </c>
      <c r="B605" s="15" t="s">
        <v>32</v>
      </c>
      <c r="C605" s="15">
        <v>599</v>
      </c>
      <c r="D605" s="34">
        <v>1006</v>
      </c>
      <c r="E605" s="34">
        <v>925522</v>
      </c>
      <c r="F605" s="40" t="s">
        <v>5454</v>
      </c>
      <c r="G605" s="40"/>
      <c r="H605" s="40" t="s">
        <v>6894</v>
      </c>
      <c r="I605" s="40" t="s">
        <v>5599</v>
      </c>
      <c r="J605" s="34" t="s">
        <v>31</v>
      </c>
      <c r="K605" s="14">
        <v>1.79</v>
      </c>
      <c r="L605" s="13">
        <v>100</v>
      </c>
      <c r="M605" s="14">
        <f t="shared" si="140"/>
        <v>179</v>
      </c>
    </row>
    <row r="606" spans="1:13" ht="30" x14ac:dyDescent="0.25">
      <c r="A606" s="18" t="s">
        <v>40</v>
      </c>
      <c r="B606" s="15" t="s">
        <v>32</v>
      </c>
      <c r="C606" s="15">
        <v>600</v>
      </c>
      <c r="D606" s="34">
        <v>1006</v>
      </c>
      <c r="E606" s="34">
        <v>925540</v>
      </c>
      <c r="F606" s="40" t="s">
        <v>5454</v>
      </c>
      <c r="G606" s="40"/>
      <c r="H606" s="40" t="s">
        <v>6895</v>
      </c>
      <c r="I606" s="40" t="s">
        <v>5599</v>
      </c>
      <c r="J606" s="34" t="s">
        <v>31</v>
      </c>
      <c r="K606" s="14">
        <v>1.79</v>
      </c>
      <c r="L606" s="13">
        <v>100</v>
      </c>
      <c r="M606" s="14">
        <f t="shared" si="140"/>
        <v>179</v>
      </c>
    </row>
    <row r="607" spans="1:13" ht="30" x14ac:dyDescent="0.25">
      <c r="A607" s="18" t="s">
        <v>40</v>
      </c>
      <c r="B607" s="15" t="s">
        <v>32</v>
      </c>
      <c r="C607" s="15">
        <v>601</v>
      </c>
      <c r="D607" s="34">
        <v>1006</v>
      </c>
      <c r="E607" s="34">
        <v>925550</v>
      </c>
      <c r="F607" s="40" t="s">
        <v>5454</v>
      </c>
      <c r="G607" s="40"/>
      <c r="H607" s="40" t="s">
        <v>6896</v>
      </c>
      <c r="I607" s="40" t="s">
        <v>5599</v>
      </c>
      <c r="J607" s="34" t="s">
        <v>31</v>
      </c>
      <c r="K607" s="14">
        <v>1.79</v>
      </c>
      <c r="L607" s="13">
        <v>100</v>
      </c>
      <c r="M607" s="14">
        <f t="shared" si="140"/>
        <v>179</v>
      </c>
    </row>
    <row r="608" spans="1:13" ht="30" x14ac:dyDescent="0.25">
      <c r="A608" s="18" t="s">
        <v>40</v>
      </c>
      <c r="B608" s="15" t="s">
        <v>32</v>
      </c>
      <c r="C608" s="15">
        <v>602</v>
      </c>
      <c r="D608" s="34">
        <v>1006</v>
      </c>
      <c r="E608" s="34">
        <v>925559</v>
      </c>
      <c r="F608" s="40" t="s">
        <v>5454</v>
      </c>
      <c r="G608" s="40"/>
      <c r="H608" s="40" t="s">
        <v>6897</v>
      </c>
      <c r="I608" s="40" t="s">
        <v>5599</v>
      </c>
      <c r="J608" s="34" t="s">
        <v>31</v>
      </c>
      <c r="K608" s="14">
        <v>1.79</v>
      </c>
      <c r="L608" s="13">
        <v>100</v>
      </c>
      <c r="M608" s="14">
        <f t="shared" si="140"/>
        <v>179</v>
      </c>
    </row>
    <row r="609" spans="1:13" ht="30" x14ac:dyDescent="0.25">
      <c r="A609" s="18" t="s">
        <v>40</v>
      </c>
      <c r="B609" s="15" t="s">
        <v>32</v>
      </c>
      <c r="C609" s="15">
        <v>603</v>
      </c>
      <c r="D609" s="34">
        <v>1006</v>
      </c>
      <c r="E609" s="34">
        <v>925567</v>
      </c>
      <c r="F609" s="40" t="s">
        <v>5454</v>
      </c>
      <c r="G609" s="40"/>
      <c r="H609" s="40" t="s">
        <v>6898</v>
      </c>
      <c r="I609" s="40" t="s">
        <v>5599</v>
      </c>
      <c r="J609" s="34" t="s">
        <v>31</v>
      </c>
      <c r="K609" s="14">
        <v>1.79</v>
      </c>
      <c r="L609" s="13">
        <v>100</v>
      </c>
      <c r="M609" s="14">
        <f t="shared" si="140"/>
        <v>179</v>
      </c>
    </row>
    <row r="610" spans="1:13" ht="30" x14ac:dyDescent="0.25">
      <c r="A610" s="18" t="s">
        <v>40</v>
      </c>
      <c r="B610" s="15" t="s">
        <v>32</v>
      </c>
      <c r="C610" s="15">
        <v>604</v>
      </c>
      <c r="D610" s="34">
        <v>1006</v>
      </c>
      <c r="E610" s="34">
        <v>925569</v>
      </c>
      <c r="F610" s="40" t="s">
        <v>5454</v>
      </c>
      <c r="G610" s="40"/>
      <c r="H610" s="40" t="s">
        <v>6899</v>
      </c>
      <c r="I610" s="40" t="s">
        <v>5599</v>
      </c>
      <c r="J610" s="34" t="s">
        <v>31</v>
      </c>
      <c r="K610" s="14">
        <v>1.79</v>
      </c>
      <c r="L610" s="13">
        <v>100</v>
      </c>
      <c r="M610" s="14">
        <f t="shared" si="140"/>
        <v>179</v>
      </c>
    </row>
    <row r="611" spans="1:13" ht="30" x14ac:dyDescent="0.25">
      <c r="A611" s="18" t="s">
        <v>40</v>
      </c>
      <c r="B611" s="15" t="s">
        <v>32</v>
      </c>
      <c r="C611" s="15">
        <v>605</v>
      </c>
      <c r="D611" s="34">
        <v>1006</v>
      </c>
      <c r="E611" s="34">
        <v>925579</v>
      </c>
      <c r="F611" s="40" t="s">
        <v>5454</v>
      </c>
      <c r="G611" s="40"/>
      <c r="H611" s="40" t="s">
        <v>6900</v>
      </c>
      <c r="I611" s="40" t="s">
        <v>5599</v>
      </c>
      <c r="J611" s="34" t="s">
        <v>31</v>
      </c>
      <c r="K611" s="14">
        <v>1.79</v>
      </c>
      <c r="L611" s="13">
        <v>100</v>
      </c>
      <c r="M611" s="14">
        <f t="shared" si="140"/>
        <v>179</v>
      </c>
    </row>
    <row r="612" spans="1:13" ht="30" x14ac:dyDescent="0.25">
      <c r="A612" s="18" t="s">
        <v>40</v>
      </c>
      <c r="B612" s="15" t="s">
        <v>32</v>
      </c>
      <c r="C612" s="15">
        <v>606</v>
      </c>
      <c r="D612" s="34">
        <v>1006</v>
      </c>
      <c r="E612" s="34">
        <v>925581</v>
      </c>
      <c r="F612" s="40" t="s">
        <v>5454</v>
      </c>
      <c r="G612" s="40"/>
      <c r="H612" s="40" t="s">
        <v>6901</v>
      </c>
      <c r="I612" s="40" t="s">
        <v>5599</v>
      </c>
      <c r="J612" s="34" t="s">
        <v>31</v>
      </c>
      <c r="K612" s="14">
        <v>1.79</v>
      </c>
      <c r="L612" s="13">
        <v>100</v>
      </c>
      <c r="M612" s="14">
        <f t="shared" si="140"/>
        <v>179</v>
      </c>
    </row>
    <row r="613" spans="1:13" ht="30" x14ac:dyDescent="0.25">
      <c r="A613" s="18" t="s">
        <v>40</v>
      </c>
      <c r="B613" s="15" t="s">
        <v>32</v>
      </c>
      <c r="C613" s="15">
        <v>607</v>
      </c>
      <c r="D613" s="34">
        <v>1006</v>
      </c>
      <c r="E613" s="34">
        <v>925582</v>
      </c>
      <c r="F613" s="40" t="s">
        <v>5454</v>
      </c>
      <c r="G613" s="40"/>
      <c r="H613" s="40" t="s">
        <v>6902</v>
      </c>
      <c r="I613" s="40" t="s">
        <v>5599</v>
      </c>
      <c r="J613" s="34" t="s">
        <v>31</v>
      </c>
      <c r="K613" s="14">
        <v>1.79</v>
      </c>
      <c r="L613" s="13">
        <v>100</v>
      </c>
      <c r="M613" s="14">
        <f t="shared" si="140"/>
        <v>179</v>
      </c>
    </row>
    <row r="614" spans="1:13" ht="30" x14ac:dyDescent="0.25">
      <c r="A614" s="18" t="s">
        <v>40</v>
      </c>
      <c r="B614" s="15" t="s">
        <v>32</v>
      </c>
      <c r="C614" s="15">
        <v>608</v>
      </c>
      <c r="D614" s="34">
        <v>1006</v>
      </c>
      <c r="E614" s="34">
        <v>925588</v>
      </c>
      <c r="F614" s="40" t="s">
        <v>5454</v>
      </c>
      <c r="G614" s="40"/>
      <c r="H614" s="40" t="s">
        <v>6903</v>
      </c>
      <c r="I614" s="40" t="s">
        <v>5599</v>
      </c>
      <c r="J614" s="34" t="s">
        <v>31</v>
      </c>
      <c r="K614" s="14">
        <v>1.79</v>
      </c>
      <c r="L614" s="13">
        <v>100</v>
      </c>
      <c r="M614" s="14">
        <f t="shared" si="140"/>
        <v>179</v>
      </c>
    </row>
    <row r="615" spans="1:13" ht="30" x14ac:dyDescent="0.25">
      <c r="A615" s="18" t="s">
        <v>40</v>
      </c>
      <c r="B615" s="15" t="s">
        <v>32</v>
      </c>
      <c r="C615" s="15">
        <v>609</v>
      </c>
      <c r="D615" s="34">
        <v>1006</v>
      </c>
      <c r="E615" s="34">
        <v>925589</v>
      </c>
      <c r="F615" s="40" t="s">
        <v>5454</v>
      </c>
      <c r="G615" s="40"/>
      <c r="H615" s="40" t="s">
        <v>6904</v>
      </c>
      <c r="I615" s="40" t="s">
        <v>5599</v>
      </c>
      <c r="J615" s="34" t="s">
        <v>31</v>
      </c>
      <c r="K615" s="14">
        <v>1.79</v>
      </c>
      <c r="L615" s="13">
        <v>100</v>
      </c>
      <c r="M615" s="14">
        <f t="shared" si="140"/>
        <v>179</v>
      </c>
    </row>
    <row r="616" spans="1:13" ht="30" x14ac:dyDescent="0.25">
      <c r="A616" s="18" t="s">
        <v>40</v>
      </c>
      <c r="B616" s="15" t="s">
        <v>32</v>
      </c>
      <c r="C616" s="15">
        <v>610</v>
      </c>
      <c r="D616" s="34">
        <v>1006</v>
      </c>
      <c r="E616" s="34">
        <v>925596</v>
      </c>
      <c r="F616" s="40" t="s">
        <v>5454</v>
      </c>
      <c r="G616" s="40"/>
      <c r="H616" s="40" t="s">
        <v>6905</v>
      </c>
      <c r="I616" s="40" t="s">
        <v>5599</v>
      </c>
      <c r="J616" s="34" t="s">
        <v>31</v>
      </c>
      <c r="K616" s="14">
        <v>1.79</v>
      </c>
      <c r="L616" s="13">
        <v>100</v>
      </c>
      <c r="M616" s="14">
        <f t="shared" si="140"/>
        <v>179</v>
      </c>
    </row>
    <row r="617" spans="1:13" ht="30" x14ac:dyDescent="0.25">
      <c r="A617" s="18" t="s">
        <v>40</v>
      </c>
      <c r="B617" s="15" t="s">
        <v>32</v>
      </c>
      <c r="C617" s="15">
        <v>611</v>
      </c>
      <c r="D617" s="34">
        <v>1006</v>
      </c>
      <c r="E617" s="34">
        <v>925598</v>
      </c>
      <c r="F617" s="40" t="s">
        <v>5454</v>
      </c>
      <c r="G617" s="40"/>
      <c r="H617" s="40" t="s">
        <v>6906</v>
      </c>
      <c r="I617" s="40" t="s">
        <v>5599</v>
      </c>
      <c r="J617" s="34" t="s">
        <v>31</v>
      </c>
      <c r="K617" s="14">
        <v>1.79</v>
      </c>
      <c r="L617" s="13">
        <v>100</v>
      </c>
      <c r="M617" s="14">
        <f t="shared" si="140"/>
        <v>179</v>
      </c>
    </row>
    <row r="618" spans="1:13" ht="30" x14ac:dyDescent="0.25">
      <c r="A618" s="18" t="s">
        <v>40</v>
      </c>
      <c r="B618" s="15" t="s">
        <v>32</v>
      </c>
      <c r="C618" s="15">
        <v>612</v>
      </c>
      <c r="D618" s="34">
        <v>1006</v>
      </c>
      <c r="E618" s="34">
        <v>925616</v>
      </c>
      <c r="F618" s="40" t="s">
        <v>5454</v>
      </c>
      <c r="G618" s="40"/>
      <c r="H618" s="40" t="s">
        <v>6907</v>
      </c>
      <c r="I618" s="40" t="s">
        <v>5599</v>
      </c>
      <c r="J618" s="34" t="s">
        <v>31</v>
      </c>
      <c r="K618" s="14">
        <v>1.79</v>
      </c>
      <c r="L618" s="13">
        <v>100</v>
      </c>
      <c r="M618" s="14">
        <f t="shared" si="140"/>
        <v>179</v>
      </c>
    </row>
    <row r="619" spans="1:13" ht="30" x14ac:dyDescent="0.25">
      <c r="A619" s="18" t="s">
        <v>40</v>
      </c>
      <c r="B619" s="15" t="s">
        <v>32</v>
      </c>
      <c r="C619" s="15">
        <v>613</v>
      </c>
      <c r="D619" s="34">
        <v>1006</v>
      </c>
      <c r="E619" s="34">
        <v>925617</v>
      </c>
      <c r="F619" s="40" t="s">
        <v>5454</v>
      </c>
      <c r="G619" s="40"/>
      <c r="H619" s="40" t="s">
        <v>6908</v>
      </c>
      <c r="I619" s="40" t="s">
        <v>5599</v>
      </c>
      <c r="J619" s="34" t="s">
        <v>31</v>
      </c>
      <c r="K619" s="14">
        <v>1.79</v>
      </c>
      <c r="L619" s="13">
        <v>100</v>
      </c>
      <c r="M619" s="14">
        <f t="shared" si="140"/>
        <v>179</v>
      </c>
    </row>
    <row r="620" spans="1:13" ht="30" x14ac:dyDescent="0.25">
      <c r="A620" s="18" t="s">
        <v>40</v>
      </c>
      <c r="B620" s="15" t="s">
        <v>32</v>
      </c>
      <c r="C620" s="15">
        <v>614</v>
      </c>
      <c r="D620" s="34">
        <v>1006</v>
      </c>
      <c r="E620" s="34">
        <v>925631</v>
      </c>
      <c r="F620" s="40" t="s">
        <v>5454</v>
      </c>
      <c r="G620" s="40"/>
      <c r="H620" s="40" t="s">
        <v>6909</v>
      </c>
      <c r="I620" s="40" t="s">
        <v>5599</v>
      </c>
      <c r="J620" s="34" t="s">
        <v>31</v>
      </c>
      <c r="K620" s="14">
        <v>1.79</v>
      </c>
      <c r="L620" s="13">
        <v>100</v>
      </c>
      <c r="M620" s="14">
        <f t="shared" si="140"/>
        <v>179</v>
      </c>
    </row>
    <row r="621" spans="1:13" ht="30" x14ac:dyDescent="0.25">
      <c r="A621" s="18" t="s">
        <v>40</v>
      </c>
      <c r="B621" s="15" t="s">
        <v>32</v>
      </c>
      <c r="C621" s="15">
        <v>615</v>
      </c>
      <c r="D621" s="34">
        <v>1006</v>
      </c>
      <c r="E621" s="34">
        <v>925632</v>
      </c>
      <c r="F621" s="40" t="s">
        <v>5454</v>
      </c>
      <c r="G621" s="40"/>
      <c r="H621" s="40" t="s">
        <v>6910</v>
      </c>
      <c r="I621" s="40" t="s">
        <v>5599</v>
      </c>
      <c r="J621" s="34" t="s">
        <v>31</v>
      </c>
      <c r="K621" s="14">
        <v>1.79</v>
      </c>
      <c r="L621" s="13">
        <v>100</v>
      </c>
      <c r="M621" s="14">
        <f t="shared" si="140"/>
        <v>179</v>
      </c>
    </row>
    <row r="622" spans="1:13" ht="30" x14ac:dyDescent="0.25">
      <c r="A622" s="18" t="s">
        <v>40</v>
      </c>
      <c r="B622" s="15" t="s">
        <v>32</v>
      </c>
      <c r="C622" s="15">
        <v>616</v>
      </c>
      <c r="D622" s="34">
        <v>1006</v>
      </c>
      <c r="E622" s="34">
        <v>925637</v>
      </c>
      <c r="F622" s="40" t="s">
        <v>5454</v>
      </c>
      <c r="G622" s="40"/>
      <c r="H622" s="40" t="s">
        <v>6911</v>
      </c>
      <c r="I622" s="40" t="s">
        <v>5599</v>
      </c>
      <c r="J622" s="34" t="s">
        <v>31</v>
      </c>
      <c r="K622" s="14">
        <v>1.79</v>
      </c>
      <c r="L622" s="13">
        <v>100</v>
      </c>
      <c r="M622" s="14">
        <f t="shared" si="140"/>
        <v>179</v>
      </c>
    </row>
    <row r="623" spans="1:13" ht="30" x14ac:dyDescent="0.25">
      <c r="A623" s="18" t="s">
        <v>40</v>
      </c>
      <c r="B623" s="15" t="s">
        <v>32</v>
      </c>
      <c r="C623" s="15">
        <v>617</v>
      </c>
      <c r="D623" s="34">
        <v>1006</v>
      </c>
      <c r="E623" s="34">
        <v>925639</v>
      </c>
      <c r="F623" s="40" t="s">
        <v>5454</v>
      </c>
      <c r="G623" s="40"/>
      <c r="H623" s="40" t="s">
        <v>6912</v>
      </c>
      <c r="I623" s="40" t="s">
        <v>5599</v>
      </c>
      <c r="J623" s="34" t="s">
        <v>31</v>
      </c>
      <c r="K623" s="14">
        <v>1.79</v>
      </c>
      <c r="L623" s="13">
        <v>100</v>
      </c>
      <c r="M623" s="14">
        <f t="shared" si="140"/>
        <v>179</v>
      </c>
    </row>
    <row r="624" spans="1:13" ht="30" x14ac:dyDescent="0.25">
      <c r="A624" s="18" t="s">
        <v>40</v>
      </c>
      <c r="B624" s="15" t="s">
        <v>32</v>
      </c>
      <c r="C624" s="15">
        <v>618</v>
      </c>
      <c r="D624" s="34">
        <v>1006</v>
      </c>
      <c r="E624" s="34">
        <v>925337</v>
      </c>
      <c r="F624" s="40" t="s">
        <v>5454</v>
      </c>
      <c r="G624" s="40"/>
      <c r="H624" s="40" t="s">
        <v>6917</v>
      </c>
      <c r="I624" s="40" t="s">
        <v>5599</v>
      </c>
      <c r="J624" s="34" t="s">
        <v>31</v>
      </c>
      <c r="K624" s="14">
        <v>1.24</v>
      </c>
      <c r="L624" s="13">
        <v>142</v>
      </c>
      <c r="M624" s="14">
        <f t="shared" si="140"/>
        <v>176.08</v>
      </c>
    </row>
    <row r="625" spans="1:13" ht="30" x14ac:dyDescent="0.25">
      <c r="A625" s="18" t="s">
        <v>40</v>
      </c>
      <c r="B625" s="15" t="s">
        <v>119</v>
      </c>
      <c r="C625" s="15">
        <v>619</v>
      </c>
      <c r="D625" s="15">
        <v>1002</v>
      </c>
      <c r="E625" s="15">
        <v>987794</v>
      </c>
      <c r="F625" s="18" t="s">
        <v>5139</v>
      </c>
      <c r="G625" s="18" t="s">
        <v>6921</v>
      </c>
      <c r="H625" s="18" t="s">
        <v>4676</v>
      </c>
      <c r="I625" s="18" t="s">
        <v>6922</v>
      </c>
      <c r="J625" s="15" t="s">
        <v>31</v>
      </c>
      <c r="K625" s="20">
        <v>57.9</v>
      </c>
      <c r="L625" s="39">
        <v>3</v>
      </c>
      <c r="M625" s="20">
        <f>L625*K625</f>
        <v>173.7</v>
      </c>
    </row>
    <row r="626" spans="1:13" ht="30" x14ac:dyDescent="0.25">
      <c r="A626" s="18" t="s">
        <v>40</v>
      </c>
      <c r="B626" s="15" t="s">
        <v>119</v>
      </c>
      <c r="C626" s="15">
        <v>620</v>
      </c>
      <c r="D626" s="15">
        <v>1002</v>
      </c>
      <c r="E626" s="15">
        <v>987785</v>
      </c>
      <c r="F626" s="18" t="s">
        <v>6776</v>
      </c>
      <c r="G626" s="18" t="s">
        <v>5641</v>
      </c>
      <c r="H626" s="18" t="s">
        <v>6777</v>
      </c>
      <c r="I626" s="18" t="s">
        <v>6778</v>
      </c>
      <c r="J626" s="15" t="s">
        <v>31</v>
      </c>
      <c r="K626" s="20">
        <v>17.010000000000002</v>
      </c>
      <c r="L626" s="39">
        <v>10</v>
      </c>
      <c r="M626" s="20">
        <f>K626*L626</f>
        <v>170.10000000000002</v>
      </c>
    </row>
    <row r="627" spans="1:13" ht="30" x14ac:dyDescent="0.25">
      <c r="A627" s="18" t="s">
        <v>40</v>
      </c>
      <c r="B627" s="15" t="s">
        <v>32</v>
      </c>
      <c r="C627" s="15">
        <v>621</v>
      </c>
      <c r="D627" s="34">
        <v>1002</v>
      </c>
      <c r="E627" s="34">
        <v>909820</v>
      </c>
      <c r="F627" s="40" t="s">
        <v>6091</v>
      </c>
      <c r="G627" s="40" t="s">
        <v>6092</v>
      </c>
      <c r="H627" s="40" t="s">
        <v>6093</v>
      </c>
      <c r="I627" s="40" t="s">
        <v>3797</v>
      </c>
      <c r="J627" s="34" t="s">
        <v>31</v>
      </c>
      <c r="K627" s="14">
        <v>10.6</v>
      </c>
      <c r="L627" s="13">
        <v>16</v>
      </c>
      <c r="M627" s="14">
        <f t="shared" ref="M627:M630" si="141">L627*K627</f>
        <v>169.6</v>
      </c>
    </row>
    <row r="628" spans="1:13" ht="30" x14ac:dyDescent="0.25">
      <c r="A628" s="18" t="s">
        <v>40</v>
      </c>
      <c r="B628" s="15" t="s">
        <v>119</v>
      </c>
      <c r="C628" s="15">
        <v>622</v>
      </c>
      <c r="D628" s="15">
        <v>1002</v>
      </c>
      <c r="E628" s="15">
        <v>909269</v>
      </c>
      <c r="F628" s="18" t="s">
        <v>6939</v>
      </c>
      <c r="G628" s="18" t="s">
        <v>6940</v>
      </c>
      <c r="H628" s="18"/>
      <c r="I628" s="18" t="s">
        <v>6941</v>
      </c>
      <c r="J628" s="15" t="s">
        <v>31</v>
      </c>
      <c r="K628" s="20">
        <v>160.86000000000001</v>
      </c>
      <c r="L628" s="39">
        <v>1</v>
      </c>
      <c r="M628" s="20">
        <f t="shared" si="141"/>
        <v>160.86000000000001</v>
      </c>
    </row>
    <row r="629" spans="1:13" ht="30" x14ac:dyDescent="0.25">
      <c r="A629" s="18" t="s">
        <v>40</v>
      </c>
      <c r="B629" s="15" t="s">
        <v>27</v>
      </c>
      <c r="C629" s="15">
        <v>623</v>
      </c>
      <c r="D629" s="15">
        <v>1002</v>
      </c>
      <c r="E629" s="15">
        <v>987010</v>
      </c>
      <c r="F629" s="18" t="s">
        <v>6944</v>
      </c>
      <c r="G629" s="18"/>
      <c r="H629" s="18"/>
      <c r="I629" s="18" t="s">
        <v>6945</v>
      </c>
      <c r="J629" s="15" t="s">
        <v>31</v>
      </c>
      <c r="K629" s="20">
        <v>1.22</v>
      </c>
      <c r="L629" s="39">
        <v>130</v>
      </c>
      <c r="M629" s="20">
        <f t="shared" si="141"/>
        <v>158.6</v>
      </c>
    </row>
    <row r="630" spans="1:13" ht="30" x14ac:dyDescent="0.25">
      <c r="A630" s="18" t="s">
        <v>40</v>
      </c>
      <c r="B630" s="15" t="s">
        <v>32</v>
      </c>
      <c r="C630" s="15">
        <v>624</v>
      </c>
      <c r="D630" s="34">
        <v>12</v>
      </c>
      <c r="E630" s="34">
        <v>920056</v>
      </c>
      <c r="F630" s="40" t="s">
        <v>3357</v>
      </c>
      <c r="G630" s="40" t="s">
        <v>6957</v>
      </c>
      <c r="H630" s="40" t="s">
        <v>6958</v>
      </c>
      <c r="I630" s="40" t="s">
        <v>6959</v>
      </c>
      <c r="J630" s="34" t="s">
        <v>31</v>
      </c>
      <c r="K630" s="14">
        <v>25.58</v>
      </c>
      <c r="L630" s="13">
        <v>6</v>
      </c>
      <c r="M630" s="14">
        <f t="shared" si="141"/>
        <v>153.47999999999999</v>
      </c>
    </row>
    <row r="631" spans="1:13" ht="30" x14ac:dyDescent="0.25">
      <c r="A631" s="18" t="s">
        <v>40</v>
      </c>
      <c r="B631" s="15" t="s">
        <v>32</v>
      </c>
      <c r="C631" s="15">
        <v>625</v>
      </c>
      <c r="D631" s="34">
        <v>1006</v>
      </c>
      <c r="E631" s="34">
        <v>925300</v>
      </c>
      <c r="F631" s="40" t="s">
        <v>5454</v>
      </c>
      <c r="G631" s="40"/>
      <c r="H631" s="40" t="s">
        <v>6963</v>
      </c>
      <c r="I631" s="40" t="s">
        <v>5599</v>
      </c>
      <c r="J631" s="34" t="s">
        <v>31</v>
      </c>
      <c r="K631" s="14">
        <v>1.35</v>
      </c>
      <c r="L631" s="13">
        <v>110</v>
      </c>
      <c r="M631" s="14">
        <f t="shared" ref="M631:M634" si="142">L631*K631</f>
        <v>148.5</v>
      </c>
    </row>
    <row r="632" spans="1:13" ht="30" x14ac:dyDescent="0.25">
      <c r="A632" s="18" t="s">
        <v>40</v>
      </c>
      <c r="B632" s="15" t="s">
        <v>32</v>
      </c>
      <c r="C632" s="15">
        <v>626</v>
      </c>
      <c r="D632" s="34">
        <v>12</v>
      </c>
      <c r="E632" s="34">
        <v>218827</v>
      </c>
      <c r="F632" s="40" t="s">
        <v>6964</v>
      </c>
      <c r="G632" s="40" t="s">
        <v>6965</v>
      </c>
      <c r="H632" s="40" t="s">
        <v>6966</v>
      </c>
      <c r="I632" s="40" t="s">
        <v>4718</v>
      </c>
      <c r="J632" s="34" t="s">
        <v>31</v>
      </c>
      <c r="K632" s="14">
        <v>146.88999999999999</v>
      </c>
      <c r="L632" s="13">
        <v>1</v>
      </c>
      <c r="M632" s="14">
        <f t="shared" si="142"/>
        <v>146.88999999999999</v>
      </c>
    </row>
    <row r="633" spans="1:13" ht="30" x14ac:dyDescent="0.25">
      <c r="A633" s="18" t="s">
        <v>40</v>
      </c>
      <c r="B633" s="15" t="s">
        <v>32</v>
      </c>
      <c r="C633" s="15">
        <v>627</v>
      </c>
      <c r="D633" s="34">
        <v>12</v>
      </c>
      <c r="E633" s="34">
        <v>905132</v>
      </c>
      <c r="F633" s="40" t="s">
        <v>3076</v>
      </c>
      <c r="G633" s="40" t="s">
        <v>6978</v>
      </c>
      <c r="H633" s="40" t="s">
        <v>6979</v>
      </c>
      <c r="I633" s="40" t="s">
        <v>6980</v>
      </c>
      <c r="J633" s="34" t="s">
        <v>31</v>
      </c>
      <c r="K633" s="14">
        <v>71.989999999999995</v>
      </c>
      <c r="L633" s="13">
        <v>2</v>
      </c>
      <c r="M633" s="14">
        <f t="shared" si="142"/>
        <v>143.97999999999999</v>
      </c>
    </row>
    <row r="634" spans="1:13" ht="30" x14ac:dyDescent="0.25">
      <c r="A634" s="18" t="s">
        <v>40</v>
      </c>
      <c r="B634" s="15" t="s">
        <v>119</v>
      </c>
      <c r="C634" s="15">
        <v>628</v>
      </c>
      <c r="D634" s="15">
        <v>12</v>
      </c>
      <c r="E634" s="15">
        <v>987414</v>
      </c>
      <c r="F634" s="18" t="s">
        <v>6992</v>
      </c>
      <c r="G634" s="18"/>
      <c r="H634" s="18" t="s">
        <v>6993</v>
      </c>
      <c r="I634" s="18" t="s">
        <v>6994</v>
      </c>
      <c r="J634" s="15" t="s">
        <v>31</v>
      </c>
      <c r="K634" s="20">
        <v>34.409999999999997</v>
      </c>
      <c r="L634" s="39">
        <v>4</v>
      </c>
      <c r="M634" s="20">
        <f t="shared" si="142"/>
        <v>137.63999999999999</v>
      </c>
    </row>
    <row r="635" spans="1:13" ht="30" x14ac:dyDescent="0.25">
      <c r="A635" s="18" t="s">
        <v>40</v>
      </c>
      <c r="B635" s="15" t="s">
        <v>32</v>
      </c>
      <c r="C635" s="15">
        <v>629</v>
      </c>
      <c r="D635" s="34">
        <v>1006</v>
      </c>
      <c r="E635" s="34">
        <v>925501</v>
      </c>
      <c r="F635" s="40" t="s">
        <v>5454</v>
      </c>
      <c r="G635" s="40"/>
      <c r="H635" s="40" t="s">
        <v>7007</v>
      </c>
      <c r="I635" s="40" t="s">
        <v>5599</v>
      </c>
      <c r="J635" s="34" t="s">
        <v>31</v>
      </c>
      <c r="K635" s="14">
        <v>1.46</v>
      </c>
      <c r="L635" s="13">
        <v>92</v>
      </c>
      <c r="M635" s="14">
        <f>L635*K635</f>
        <v>134.32</v>
      </c>
    </row>
    <row r="636" spans="1:13" ht="30" x14ac:dyDescent="0.25">
      <c r="A636" s="18" t="s">
        <v>40</v>
      </c>
      <c r="B636" s="15" t="s">
        <v>32</v>
      </c>
      <c r="C636" s="15">
        <v>630</v>
      </c>
      <c r="D636" s="34">
        <v>1006</v>
      </c>
      <c r="E636" s="34">
        <v>925513</v>
      </c>
      <c r="F636" s="40" t="s">
        <v>5454</v>
      </c>
      <c r="G636" s="40"/>
      <c r="H636" s="40" t="s">
        <v>7008</v>
      </c>
      <c r="I636" s="40" t="s">
        <v>5599</v>
      </c>
      <c r="J636" s="34" t="s">
        <v>31</v>
      </c>
      <c r="K636" s="14">
        <v>1.46</v>
      </c>
      <c r="L636" s="13">
        <v>92</v>
      </c>
      <c r="M636" s="14">
        <f>L636*K636</f>
        <v>134.32</v>
      </c>
    </row>
    <row r="637" spans="1:13" ht="30" x14ac:dyDescent="0.25">
      <c r="A637" s="18" t="s">
        <v>40</v>
      </c>
      <c r="B637" s="15" t="s">
        <v>119</v>
      </c>
      <c r="C637" s="15">
        <v>631</v>
      </c>
      <c r="D637" s="15">
        <v>1002</v>
      </c>
      <c r="E637" s="15">
        <v>952174</v>
      </c>
      <c r="F637" s="18" t="s">
        <v>5791</v>
      </c>
      <c r="G637" s="18"/>
      <c r="H637" s="18" t="s">
        <v>7016</v>
      </c>
      <c r="I637" s="18" t="s">
        <v>7017</v>
      </c>
      <c r="J637" s="15" t="s">
        <v>31</v>
      </c>
      <c r="K637" s="20">
        <v>127.71</v>
      </c>
      <c r="L637" s="39">
        <v>1</v>
      </c>
      <c r="M637" s="20">
        <f>L637*K637</f>
        <v>127.71</v>
      </c>
    </row>
    <row r="638" spans="1:13" ht="30" x14ac:dyDescent="0.25">
      <c r="A638" s="18" t="s">
        <v>40</v>
      </c>
      <c r="B638" s="15" t="s">
        <v>32</v>
      </c>
      <c r="C638" s="15">
        <v>632</v>
      </c>
      <c r="D638" s="34">
        <v>12</v>
      </c>
      <c r="E638" s="34">
        <v>903670</v>
      </c>
      <c r="F638" s="40" t="s">
        <v>6660</v>
      </c>
      <c r="G638" s="40"/>
      <c r="H638" s="40"/>
      <c r="I638" s="40" t="s">
        <v>7021</v>
      </c>
      <c r="J638" s="34" t="s">
        <v>31</v>
      </c>
      <c r="K638" s="14">
        <v>41.81</v>
      </c>
      <c r="L638" s="13">
        <v>3</v>
      </c>
      <c r="M638" s="14">
        <f>L638*K638</f>
        <v>125.43</v>
      </c>
    </row>
    <row r="639" spans="1:13" ht="30" x14ac:dyDescent="0.25">
      <c r="A639" s="18" t="s">
        <v>40</v>
      </c>
      <c r="B639" s="15" t="s">
        <v>119</v>
      </c>
      <c r="C639" s="15">
        <v>633</v>
      </c>
      <c r="D639" s="15">
        <v>12</v>
      </c>
      <c r="E639" s="15">
        <v>422541</v>
      </c>
      <c r="F639" s="18" t="s">
        <v>5056</v>
      </c>
      <c r="G639" s="18" t="s">
        <v>7025</v>
      </c>
      <c r="H639" s="18" t="s">
        <v>7026</v>
      </c>
      <c r="I639" s="18" t="s">
        <v>7027</v>
      </c>
      <c r="J639" s="15" t="s">
        <v>31</v>
      </c>
      <c r="K639" s="20">
        <v>4.13</v>
      </c>
      <c r="L639" s="39">
        <v>30</v>
      </c>
      <c r="M639" s="20">
        <f>L639*K639</f>
        <v>123.89999999999999</v>
      </c>
    </row>
    <row r="640" spans="1:13" ht="30" x14ac:dyDescent="0.25">
      <c r="A640" s="18" t="s">
        <v>40</v>
      </c>
      <c r="B640" s="15" t="s">
        <v>119</v>
      </c>
      <c r="C640" s="15">
        <v>634</v>
      </c>
      <c r="D640" s="15">
        <v>1002</v>
      </c>
      <c r="E640" s="15">
        <v>987011</v>
      </c>
      <c r="F640" s="18" t="s">
        <v>7030</v>
      </c>
      <c r="G640" s="18"/>
      <c r="H640" s="18"/>
      <c r="I640" s="18" t="s">
        <v>7031</v>
      </c>
      <c r="J640" s="15" t="s">
        <v>31</v>
      </c>
      <c r="K640" s="20">
        <v>120.47</v>
      </c>
      <c r="L640" s="39">
        <v>1</v>
      </c>
      <c r="M640" s="20">
        <f t="shared" ref="M640" si="143">L640*K640</f>
        <v>120.47</v>
      </c>
    </row>
    <row r="641" spans="1:13" ht="30" x14ac:dyDescent="0.25">
      <c r="A641" s="18" t="s">
        <v>40</v>
      </c>
      <c r="B641" s="15" t="s">
        <v>32</v>
      </c>
      <c r="C641" s="15">
        <v>635</v>
      </c>
      <c r="D641" s="34">
        <v>1006</v>
      </c>
      <c r="E641" s="34">
        <v>925552</v>
      </c>
      <c r="F641" s="40" t="s">
        <v>5454</v>
      </c>
      <c r="G641" s="40"/>
      <c r="H641" s="40" t="s">
        <v>7047</v>
      </c>
      <c r="I641" s="40" t="s">
        <v>5599</v>
      </c>
      <c r="J641" s="34" t="s">
        <v>31</v>
      </c>
      <c r="K641" s="14">
        <v>1.79</v>
      </c>
      <c r="L641" s="13">
        <v>60</v>
      </c>
      <c r="M641" s="14">
        <f t="shared" ref="M641:M646" si="144">L641*K641</f>
        <v>107.4</v>
      </c>
    </row>
    <row r="642" spans="1:13" ht="30" x14ac:dyDescent="0.25">
      <c r="A642" s="18" t="s">
        <v>40</v>
      </c>
      <c r="B642" s="15" t="s">
        <v>32</v>
      </c>
      <c r="C642" s="15">
        <v>636</v>
      </c>
      <c r="D642" s="34">
        <v>1006</v>
      </c>
      <c r="E642" s="34">
        <v>925614</v>
      </c>
      <c r="F642" s="40" t="s">
        <v>5454</v>
      </c>
      <c r="G642" s="40"/>
      <c r="H642" s="40" t="s">
        <v>7048</v>
      </c>
      <c r="I642" s="40" t="s">
        <v>5599</v>
      </c>
      <c r="J642" s="34" t="s">
        <v>31</v>
      </c>
      <c r="K642" s="14">
        <v>1.79</v>
      </c>
      <c r="L642" s="13">
        <v>60</v>
      </c>
      <c r="M642" s="14">
        <f t="shared" si="144"/>
        <v>107.4</v>
      </c>
    </row>
    <row r="643" spans="1:13" ht="30" x14ac:dyDescent="0.25">
      <c r="A643" s="18" t="s">
        <v>40</v>
      </c>
      <c r="B643" s="15" t="s">
        <v>32</v>
      </c>
      <c r="C643" s="15">
        <v>637</v>
      </c>
      <c r="D643" s="34">
        <v>12</v>
      </c>
      <c r="E643" s="34">
        <v>936230</v>
      </c>
      <c r="F643" s="40" t="s">
        <v>3457</v>
      </c>
      <c r="G643" s="40" t="s">
        <v>3995</v>
      </c>
      <c r="H643" s="40" t="s">
        <v>1629</v>
      </c>
      <c r="I643" s="40" t="s">
        <v>1630</v>
      </c>
      <c r="J643" s="34" t="s">
        <v>31</v>
      </c>
      <c r="K643" s="14">
        <v>53.61</v>
      </c>
      <c r="L643" s="13">
        <v>2</v>
      </c>
      <c r="M643" s="14">
        <f t="shared" si="144"/>
        <v>107.22</v>
      </c>
    </row>
    <row r="644" spans="1:13" ht="30" x14ac:dyDescent="0.25">
      <c r="A644" s="18" t="s">
        <v>40</v>
      </c>
      <c r="B644" s="15" t="s">
        <v>32</v>
      </c>
      <c r="C644" s="15">
        <v>638</v>
      </c>
      <c r="D644" s="15">
        <v>12</v>
      </c>
      <c r="E644" s="15">
        <v>942209</v>
      </c>
      <c r="F644" s="18" t="s">
        <v>4529</v>
      </c>
      <c r="G644" s="18" t="s">
        <v>7049</v>
      </c>
      <c r="H644" s="18" t="s">
        <v>6468</v>
      </c>
      <c r="I644" s="18" t="s">
        <v>3797</v>
      </c>
      <c r="J644" s="15" t="s">
        <v>31</v>
      </c>
      <c r="K644" s="20">
        <v>53.2</v>
      </c>
      <c r="L644" s="39">
        <v>2</v>
      </c>
      <c r="M644" s="20">
        <f t="shared" si="144"/>
        <v>106.4</v>
      </c>
    </row>
    <row r="645" spans="1:13" ht="30" x14ac:dyDescent="0.25">
      <c r="A645" s="18" t="s">
        <v>40</v>
      </c>
      <c r="B645" s="15" t="s">
        <v>32</v>
      </c>
      <c r="C645" s="15">
        <v>639</v>
      </c>
      <c r="D645" s="34">
        <v>12</v>
      </c>
      <c r="E645" s="34">
        <v>936917</v>
      </c>
      <c r="F645" s="40" t="s">
        <v>3457</v>
      </c>
      <c r="G645" s="40" t="s">
        <v>7050</v>
      </c>
      <c r="H645" s="40" t="s">
        <v>6551</v>
      </c>
      <c r="I645" s="40" t="s">
        <v>3797</v>
      </c>
      <c r="J645" s="34" t="s">
        <v>31</v>
      </c>
      <c r="K645" s="14">
        <v>34.64</v>
      </c>
      <c r="L645" s="13">
        <v>3</v>
      </c>
      <c r="M645" s="14">
        <f t="shared" si="144"/>
        <v>103.92</v>
      </c>
    </row>
    <row r="646" spans="1:13" ht="30" x14ac:dyDescent="0.25">
      <c r="A646" s="18" t="s">
        <v>40</v>
      </c>
      <c r="B646" s="15" t="s">
        <v>32</v>
      </c>
      <c r="C646" s="15">
        <v>640</v>
      </c>
      <c r="D646" s="34">
        <v>1006</v>
      </c>
      <c r="E646" s="34">
        <v>925650</v>
      </c>
      <c r="F646" s="40" t="s">
        <v>5454</v>
      </c>
      <c r="G646" s="40"/>
      <c r="H646" s="40" t="s">
        <v>7051</v>
      </c>
      <c r="I646" s="40" t="s">
        <v>5599</v>
      </c>
      <c r="J646" s="34" t="s">
        <v>31</v>
      </c>
      <c r="K646" s="14">
        <v>1.79</v>
      </c>
      <c r="L646" s="13">
        <v>58</v>
      </c>
      <c r="M646" s="14">
        <f t="shared" si="144"/>
        <v>103.82000000000001</v>
      </c>
    </row>
    <row r="647" spans="1:13" ht="120" x14ac:dyDescent="0.25">
      <c r="A647" s="18" t="s">
        <v>40</v>
      </c>
      <c r="B647" s="15" t="s">
        <v>89</v>
      </c>
      <c r="C647" s="15">
        <v>641</v>
      </c>
      <c r="D647" s="15">
        <v>1001</v>
      </c>
      <c r="E647" s="15">
        <v>994216</v>
      </c>
      <c r="F647" s="18" t="s">
        <v>931</v>
      </c>
      <c r="G647" s="18" t="s">
        <v>4589</v>
      </c>
      <c r="H647" s="18" t="s">
        <v>4590</v>
      </c>
      <c r="I647" s="18" t="s">
        <v>4591</v>
      </c>
      <c r="J647" s="15" t="s">
        <v>31</v>
      </c>
      <c r="K647" s="20">
        <v>12.68</v>
      </c>
      <c r="L647" s="39">
        <v>8</v>
      </c>
      <c r="M647" s="20">
        <f t="shared" ref="M647:M652" si="145">L647*K647</f>
        <v>101.44</v>
      </c>
    </row>
    <row r="648" spans="1:13" ht="30" x14ac:dyDescent="0.25">
      <c r="A648" s="18" t="s">
        <v>40</v>
      </c>
      <c r="B648" s="15" t="s">
        <v>32</v>
      </c>
      <c r="C648" s="15">
        <v>642</v>
      </c>
      <c r="D648" s="34">
        <v>1006</v>
      </c>
      <c r="E648" s="34">
        <v>925229</v>
      </c>
      <c r="F648" s="40" t="s">
        <v>5454</v>
      </c>
      <c r="G648" s="40" t="s">
        <v>5808</v>
      </c>
      <c r="H648" s="40" t="s">
        <v>7062</v>
      </c>
      <c r="I648" s="40" t="s">
        <v>5758</v>
      </c>
      <c r="J648" s="34" t="s">
        <v>31</v>
      </c>
      <c r="K648" s="14">
        <v>3.75</v>
      </c>
      <c r="L648" s="13">
        <v>26</v>
      </c>
      <c r="M648" s="14">
        <f t="shared" si="145"/>
        <v>97.5</v>
      </c>
    </row>
    <row r="649" spans="1:13" ht="30" x14ac:dyDescent="0.25">
      <c r="A649" s="18" t="s">
        <v>40</v>
      </c>
      <c r="B649" s="15" t="s">
        <v>119</v>
      </c>
      <c r="C649" s="15">
        <v>643</v>
      </c>
      <c r="D649" s="15">
        <v>12</v>
      </c>
      <c r="E649" s="15">
        <v>987189</v>
      </c>
      <c r="F649" s="18" t="s">
        <v>567</v>
      </c>
      <c r="G649" s="18" t="s">
        <v>7071</v>
      </c>
      <c r="H649" s="18" t="s">
        <v>6457</v>
      </c>
      <c r="I649" s="18" t="s">
        <v>7072</v>
      </c>
      <c r="J649" s="15" t="s">
        <v>31</v>
      </c>
      <c r="K649" s="20">
        <v>47.57</v>
      </c>
      <c r="L649" s="39">
        <v>2</v>
      </c>
      <c r="M649" s="20">
        <f t="shared" si="145"/>
        <v>95.14</v>
      </c>
    </row>
    <row r="650" spans="1:13" ht="30" x14ac:dyDescent="0.25">
      <c r="A650" s="18" t="s">
        <v>40</v>
      </c>
      <c r="B650" s="15" t="s">
        <v>32</v>
      </c>
      <c r="C650" s="15">
        <v>644</v>
      </c>
      <c r="D650" s="34">
        <v>12</v>
      </c>
      <c r="E650" s="34">
        <v>902057</v>
      </c>
      <c r="F650" s="40" t="s">
        <v>6852</v>
      </c>
      <c r="G650" s="40" t="s">
        <v>7073</v>
      </c>
      <c r="H650" s="40" t="s">
        <v>7074</v>
      </c>
      <c r="I650" s="40" t="s">
        <v>7075</v>
      </c>
      <c r="J650" s="34" t="s">
        <v>31</v>
      </c>
      <c r="K650" s="14">
        <v>94.97</v>
      </c>
      <c r="L650" s="13">
        <v>1</v>
      </c>
      <c r="M650" s="14">
        <f t="shared" si="145"/>
        <v>94.97</v>
      </c>
    </row>
    <row r="651" spans="1:13" ht="30" x14ac:dyDescent="0.25">
      <c r="A651" s="18" t="s">
        <v>40</v>
      </c>
      <c r="B651" s="15" t="s">
        <v>119</v>
      </c>
      <c r="C651" s="15">
        <v>645</v>
      </c>
      <c r="D651" s="15">
        <v>12</v>
      </c>
      <c r="E651" s="15">
        <v>418717</v>
      </c>
      <c r="F651" s="18" t="s">
        <v>7079</v>
      </c>
      <c r="G651" s="18" t="s">
        <v>7080</v>
      </c>
      <c r="H651" s="18" t="s">
        <v>7081</v>
      </c>
      <c r="I651" s="18" t="s">
        <v>7082</v>
      </c>
      <c r="J651" s="15" t="s">
        <v>31</v>
      </c>
      <c r="K651" s="20">
        <v>94.69</v>
      </c>
      <c r="L651" s="39">
        <v>1</v>
      </c>
      <c r="M651" s="20">
        <f t="shared" si="145"/>
        <v>94.69</v>
      </c>
    </row>
    <row r="652" spans="1:13" ht="30" x14ac:dyDescent="0.25">
      <c r="A652" s="18" t="s">
        <v>40</v>
      </c>
      <c r="B652" s="15" t="s">
        <v>32</v>
      </c>
      <c r="C652" s="15">
        <v>646</v>
      </c>
      <c r="D652" s="34">
        <v>1006</v>
      </c>
      <c r="E652" s="34">
        <v>925188</v>
      </c>
      <c r="F652" s="40" t="s">
        <v>5454</v>
      </c>
      <c r="G652" s="40"/>
      <c r="H652" s="40" t="s">
        <v>7086</v>
      </c>
      <c r="I652" s="40" t="s">
        <v>5599</v>
      </c>
      <c r="J652" s="34" t="s">
        <v>31</v>
      </c>
      <c r="K652" s="14">
        <v>1.1200000000000001</v>
      </c>
      <c r="L652" s="13">
        <v>84</v>
      </c>
      <c r="M652" s="14">
        <f t="shared" si="145"/>
        <v>94.080000000000013</v>
      </c>
    </row>
    <row r="653" spans="1:13" ht="30" x14ac:dyDescent="0.25">
      <c r="A653" s="18" t="s">
        <v>40</v>
      </c>
      <c r="B653" s="15" t="s">
        <v>32</v>
      </c>
      <c r="C653" s="15">
        <v>647</v>
      </c>
      <c r="D653" s="34">
        <v>1006</v>
      </c>
      <c r="E653" s="34">
        <v>925202</v>
      </c>
      <c r="F653" s="40" t="s">
        <v>5454</v>
      </c>
      <c r="G653" s="40"/>
      <c r="H653" s="40" t="s">
        <v>7093</v>
      </c>
      <c r="I653" s="40" t="s">
        <v>5599</v>
      </c>
      <c r="J653" s="34" t="s">
        <v>31</v>
      </c>
      <c r="K653" s="14">
        <v>1.18</v>
      </c>
      <c r="L653" s="13">
        <v>78</v>
      </c>
      <c r="M653" s="14">
        <f t="shared" ref="M653:M656" si="146">L653*K653</f>
        <v>92.039999999999992</v>
      </c>
    </row>
    <row r="654" spans="1:13" ht="30" x14ac:dyDescent="0.25">
      <c r="A654" s="18" t="s">
        <v>40</v>
      </c>
      <c r="B654" s="15" t="s">
        <v>32</v>
      </c>
      <c r="C654" s="15">
        <v>648</v>
      </c>
      <c r="D654" s="34">
        <v>12</v>
      </c>
      <c r="E654" s="34">
        <v>936253</v>
      </c>
      <c r="F654" s="40" t="s">
        <v>4847</v>
      </c>
      <c r="G654" s="40" t="s">
        <v>7094</v>
      </c>
      <c r="H654" s="40" t="s">
        <v>7095</v>
      </c>
      <c r="I654" s="40" t="s">
        <v>3797</v>
      </c>
      <c r="J654" s="34" t="s">
        <v>31</v>
      </c>
      <c r="K654" s="14">
        <v>45.74</v>
      </c>
      <c r="L654" s="13">
        <v>2</v>
      </c>
      <c r="M654" s="14">
        <f t="shared" si="146"/>
        <v>91.48</v>
      </c>
    </row>
    <row r="655" spans="1:13" ht="30" x14ac:dyDescent="0.25">
      <c r="A655" s="18" t="s">
        <v>40</v>
      </c>
      <c r="B655" s="15" t="s">
        <v>119</v>
      </c>
      <c r="C655" s="15">
        <v>649</v>
      </c>
      <c r="D655" s="15">
        <v>12</v>
      </c>
      <c r="E655" s="15">
        <v>414260</v>
      </c>
      <c r="F655" s="18" t="s">
        <v>6867</v>
      </c>
      <c r="G655" s="18" t="s">
        <v>6868</v>
      </c>
      <c r="H655" s="18" t="s">
        <v>6869</v>
      </c>
      <c r="I655" s="18" t="s">
        <v>7097</v>
      </c>
      <c r="J655" s="15" t="s">
        <v>31</v>
      </c>
      <c r="K655" s="20">
        <v>30.29</v>
      </c>
      <c r="L655" s="39">
        <v>3</v>
      </c>
      <c r="M655" s="20">
        <f t="shared" si="146"/>
        <v>90.87</v>
      </c>
    </row>
    <row r="656" spans="1:13" ht="30" x14ac:dyDescent="0.25">
      <c r="A656" s="18" t="s">
        <v>40</v>
      </c>
      <c r="B656" s="15" t="s">
        <v>32</v>
      </c>
      <c r="C656" s="15">
        <v>650</v>
      </c>
      <c r="D656" s="34">
        <v>1006</v>
      </c>
      <c r="E656" s="34">
        <v>925177</v>
      </c>
      <c r="F656" s="40" t="s">
        <v>5454</v>
      </c>
      <c r="G656" s="40"/>
      <c r="H656" s="40" t="s">
        <v>7098</v>
      </c>
      <c r="I656" s="40" t="s">
        <v>5599</v>
      </c>
      <c r="J656" s="34" t="s">
        <v>31</v>
      </c>
      <c r="K656" s="14">
        <v>1.18</v>
      </c>
      <c r="L656" s="13">
        <v>77</v>
      </c>
      <c r="M656" s="14">
        <f t="shared" si="146"/>
        <v>90.86</v>
      </c>
    </row>
    <row r="657" spans="1:13" ht="45" x14ac:dyDescent="0.25">
      <c r="A657" s="18" t="s">
        <v>40</v>
      </c>
      <c r="B657" s="15" t="s">
        <v>32</v>
      </c>
      <c r="C657" s="15">
        <v>651</v>
      </c>
      <c r="D657" s="34">
        <v>12</v>
      </c>
      <c r="E657" s="34">
        <v>905557</v>
      </c>
      <c r="F657" s="40" t="s">
        <v>1018</v>
      </c>
      <c r="G657" s="40" t="s">
        <v>7119</v>
      </c>
      <c r="H657" s="40" t="s">
        <v>7120</v>
      </c>
      <c r="I657" s="40" t="s">
        <v>7121</v>
      </c>
      <c r="J657" s="34" t="s">
        <v>31</v>
      </c>
      <c r="K657" s="14">
        <v>13.75</v>
      </c>
      <c r="L657" s="13">
        <v>6</v>
      </c>
      <c r="M657" s="14">
        <f t="shared" ref="M657:M658" si="147">L657*K657</f>
        <v>82.5</v>
      </c>
    </row>
    <row r="658" spans="1:13" ht="30" x14ac:dyDescent="0.25">
      <c r="A658" s="18" t="s">
        <v>40</v>
      </c>
      <c r="B658" s="15" t="s">
        <v>32</v>
      </c>
      <c r="C658" s="15">
        <v>652</v>
      </c>
      <c r="D658" s="34">
        <v>1006</v>
      </c>
      <c r="E658" s="34">
        <v>925091</v>
      </c>
      <c r="F658" s="40" t="s">
        <v>5454</v>
      </c>
      <c r="G658" s="40"/>
      <c r="H658" s="40" t="s">
        <v>7122</v>
      </c>
      <c r="I658" s="40" t="s">
        <v>5599</v>
      </c>
      <c r="J658" s="34" t="s">
        <v>31</v>
      </c>
      <c r="K658" s="14">
        <v>1.25</v>
      </c>
      <c r="L658" s="13">
        <v>66</v>
      </c>
      <c r="M658" s="14">
        <f t="shared" si="147"/>
        <v>82.5</v>
      </c>
    </row>
    <row r="659" spans="1:13" ht="30" x14ac:dyDescent="0.25">
      <c r="A659" s="18" t="s">
        <v>40</v>
      </c>
      <c r="B659" s="15" t="s">
        <v>32</v>
      </c>
      <c r="C659" s="15">
        <v>653</v>
      </c>
      <c r="D659" s="34">
        <v>12</v>
      </c>
      <c r="E659" s="34">
        <v>925615</v>
      </c>
      <c r="F659" s="40" t="s">
        <v>5454</v>
      </c>
      <c r="G659" s="40" t="s">
        <v>5808</v>
      </c>
      <c r="H659" s="40" t="s">
        <v>7128</v>
      </c>
      <c r="I659" s="40" t="s">
        <v>5758</v>
      </c>
      <c r="J659" s="34" t="s">
        <v>31</v>
      </c>
      <c r="K659" s="14">
        <v>4.92</v>
      </c>
      <c r="L659" s="13">
        <v>16</v>
      </c>
      <c r="M659" s="14">
        <f>L659*K659</f>
        <v>78.72</v>
      </c>
    </row>
    <row r="660" spans="1:13" ht="30" x14ac:dyDescent="0.25">
      <c r="A660" s="18" t="s">
        <v>40</v>
      </c>
      <c r="B660" s="15" t="s">
        <v>32</v>
      </c>
      <c r="C660" s="15">
        <v>654</v>
      </c>
      <c r="D660" s="34">
        <v>1002</v>
      </c>
      <c r="E660" s="34">
        <v>902380</v>
      </c>
      <c r="F660" s="40" t="s">
        <v>3890</v>
      </c>
      <c r="G660" s="40"/>
      <c r="H660" s="40"/>
      <c r="I660" s="40" t="s">
        <v>7131</v>
      </c>
      <c r="J660" s="34" t="s">
        <v>31</v>
      </c>
      <c r="K660" s="14">
        <v>25.82</v>
      </c>
      <c r="L660" s="13">
        <v>3</v>
      </c>
      <c r="M660" s="14">
        <f t="shared" ref="M660:M665" si="148">L660*K660</f>
        <v>77.460000000000008</v>
      </c>
    </row>
    <row r="661" spans="1:13" ht="30" x14ac:dyDescent="0.25">
      <c r="A661" s="18" t="s">
        <v>40</v>
      </c>
      <c r="B661" s="15" t="s">
        <v>32</v>
      </c>
      <c r="C661" s="15">
        <v>655</v>
      </c>
      <c r="D661" s="34">
        <v>1006</v>
      </c>
      <c r="E661" s="34">
        <v>925026</v>
      </c>
      <c r="F661" s="40" t="s">
        <v>5454</v>
      </c>
      <c r="G661" s="40"/>
      <c r="H661" s="40" t="s">
        <v>7134</v>
      </c>
      <c r="I661" s="40" t="s">
        <v>5599</v>
      </c>
      <c r="J661" s="34" t="s">
        <v>31</v>
      </c>
      <c r="K661" s="14">
        <v>1.27</v>
      </c>
      <c r="L661" s="13">
        <v>60</v>
      </c>
      <c r="M661" s="14">
        <f t="shared" si="148"/>
        <v>76.2</v>
      </c>
    </row>
    <row r="662" spans="1:13" ht="30" x14ac:dyDescent="0.25">
      <c r="A662" s="18" t="s">
        <v>40</v>
      </c>
      <c r="B662" s="15" t="s">
        <v>32</v>
      </c>
      <c r="C662" s="15">
        <v>656</v>
      </c>
      <c r="D662" s="34">
        <v>1006</v>
      </c>
      <c r="E662" s="34">
        <v>925046</v>
      </c>
      <c r="F662" s="40" t="s">
        <v>5454</v>
      </c>
      <c r="G662" s="40"/>
      <c r="H662" s="40" t="s">
        <v>7135</v>
      </c>
      <c r="I662" s="40" t="s">
        <v>5599</v>
      </c>
      <c r="J662" s="34" t="s">
        <v>31</v>
      </c>
      <c r="K662" s="14">
        <v>1.27</v>
      </c>
      <c r="L662" s="13">
        <v>60</v>
      </c>
      <c r="M662" s="14">
        <f t="shared" si="148"/>
        <v>76.2</v>
      </c>
    </row>
    <row r="663" spans="1:13" ht="30" x14ac:dyDescent="0.25">
      <c r="A663" s="18" t="s">
        <v>40</v>
      </c>
      <c r="B663" s="15" t="s">
        <v>32</v>
      </c>
      <c r="C663" s="15">
        <v>657</v>
      </c>
      <c r="D663" s="34">
        <v>1006</v>
      </c>
      <c r="E663" s="34">
        <v>925056</v>
      </c>
      <c r="F663" s="40" t="s">
        <v>5454</v>
      </c>
      <c r="G663" s="40"/>
      <c r="H663" s="40" t="s">
        <v>7136</v>
      </c>
      <c r="I663" s="40" t="s">
        <v>5599</v>
      </c>
      <c r="J663" s="34" t="s">
        <v>31</v>
      </c>
      <c r="K663" s="14">
        <v>1.27</v>
      </c>
      <c r="L663" s="13">
        <v>60</v>
      </c>
      <c r="M663" s="14">
        <f t="shared" si="148"/>
        <v>76.2</v>
      </c>
    </row>
    <row r="664" spans="1:13" ht="30" x14ac:dyDescent="0.25">
      <c r="A664" s="18" t="s">
        <v>40</v>
      </c>
      <c r="B664" s="15" t="s">
        <v>32</v>
      </c>
      <c r="C664" s="15">
        <v>658</v>
      </c>
      <c r="D664" s="34">
        <v>1006</v>
      </c>
      <c r="E664" s="34">
        <v>925065</v>
      </c>
      <c r="F664" s="40" t="s">
        <v>5454</v>
      </c>
      <c r="G664" s="40"/>
      <c r="H664" s="40" t="s">
        <v>7137</v>
      </c>
      <c r="I664" s="40" t="s">
        <v>5599</v>
      </c>
      <c r="J664" s="34" t="s">
        <v>31</v>
      </c>
      <c r="K664" s="14">
        <v>1.27</v>
      </c>
      <c r="L664" s="13">
        <v>60</v>
      </c>
      <c r="M664" s="14">
        <f t="shared" si="148"/>
        <v>76.2</v>
      </c>
    </row>
    <row r="665" spans="1:13" ht="30" x14ac:dyDescent="0.25">
      <c r="A665" s="18" t="s">
        <v>40</v>
      </c>
      <c r="B665" s="15" t="s">
        <v>89</v>
      </c>
      <c r="C665" s="15">
        <v>659</v>
      </c>
      <c r="D665" s="15">
        <v>12</v>
      </c>
      <c r="E665" s="15">
        <v>902042</v>
      </c>
      <c r="F665" s="18" t="s">
        <v>5428</v>
      </c>
      <c r="G665" s="18" t="s">
        <v>5429</v>
      </c>
      <c r="H665" s="18"/>
      <c r="I665" s="18" t="s">
        <v>7138</v>
      </c>
      <c r="J665" s="15" t="s">
        <v>31</v>
      </c>
      <c r="K665" s="20">
        <v>25.24</v>
      </c>
      <c r="L665" s="39">
        <v>3</v>
      </c>
      <c r="M665" s="20">
        <f t="shared" si="148"/>
        <v>75.72</v>
      </c>
    </row>
    <row r="666" spans="1:13" ht="30" x14ac:dyDescent="0.25">
      <c r="A666" s="18" t="s">
        <v>40</v>
      </c>
      <c r="B666" s="15" t="s">
        <v>32</v>
      </c>
      <c r="C666" s="15">
        <v>660</v>
      </c>
      <c r="D666" s="34">
        <v>1006</v>
      </c>
      <c r="E666" s="34">
        <v>915401</v>
      </c>
      <c r="F666" s="40" t="s">
        <v>6252</v>
      </c>
      <c r="G666" s="40"/>
      <c r="H666" s="40"/>
      <c r="I666" s="40" t="s">
        <v>7143</v>
      </c>
      <c r="J666" s="34" t="s">
        <v>31</v>
      </c>
      <c r="K666" s="14">
        <v>14.82</v>
      </c>
      <c r="L666" s="13">
        <v>5</v>
      </c>
      <c r="M666" s="14">
        <f>L666*K666</f>
        <v>74.099999999999994</v>
      </c>
    </row>
    <row r="667" spans="1:13" ht="30" x14ac:dyDescent="0.25">
      <c r="A667" s="18" t="s">
        <v>40</v>
      </c>
      <c r="B667" s="15" t="s">
        <v>32</v>
      </c>
      <c r="C667" s="15">
        <v>661</v>
      </c>
      <c r="D667" s="34">
        <v>1006</v>
      </c>
      <c r="E667" s="34">
        <v>925651</v>
      </c>
      <c r="F667" s="40" t="s">
        <v>5454</v>
      </c>
      <c r="G667" s="40"/>
      <c r="H667" s="40" t="s">
        <v>7146</v>
      </c>
      <c r="I667" s="40" t="s">
        <v>5599</v>
      </c>
      <c r="J667" s="34" t="s">
        <v>31</v>
      </c>
      <c r="K667" s="14">
        <v>1.79</v>
      </c>
      <c r="L667" s="13">
        <v>40</v>
      </c>
      <c r="M667" s="14">
        <f>L667*K667</f>
        <v>71.599999999999994</v>
      </c>
    </row>
    <row r="668" spans="1:13" ht="30" x14ac:dyDescent="0.25">
      <c r="A668" s="18" t="s">
        <v>40</v>
      </c>
      <c r="B668" s="15" t="s">
        <v>32</v>
      </c>
      <c r="C668" s="15">
        <v>662</v>
      </c>
      <c r="D668" s="34">
        <v>1006</v>
      </c>
      <c r="E668" s="34">
        <v>925144</v>
      </c>
      <c r="F668" s="40" t="s">
        <v>5454</v>
      </c>
      <c r="G668" s="40"/>
      <c r="H668" s="40" t="s">
        <v>7156</v>
      </c>
      <c r="I668" s="40" t="s">
        <v>5599</v>
      </c>
      <c r="J668" s="34" t="s">
        <v>31</v>
      </c>
      <c r="K668" s="14">
        <v>1.49</v>
      </c>
      <c r="L668" s="13">
        <v>47</v>
      </c>
      <c r="M668" s="14">
        <f>L668*K668</f>
        <v>70.03</v>
      </c>
    </row>
    <row r="669" spans="1:13" ht="30" x14ac:dyDescent="0.25">
      <c r="A669" s="18" t="s">
        <v>40</v>
      </c>
      <c r="B669" s="15" t="s">
        <v>32</v>
      </c>
      <c r="C669" s="15">
        <v>663</v>
      </c>
      <c r="D669" s="34">
        <v>1002</v>
      </c>
      <c r="E669" s="34">
        <v>909765</v>
      </c>
      <c r="F669" s="40" t="s">
        <v>3457</v>
      </c>
      <c r="G669" s="40" t="s">
        <v>3951</v>
      </c>
      <c r="H669" s="40" t="s">
        <v>3952</v>
      </c>
      <c r="I669" s="40" t="s">
        <v>3797</v>
      </c>
      <c r="J669" s="34" t="s">
        <v>31</v>
      </c>
      <c r="K669" s="14">
        <v>17.350000000000001</v>
      </c>
      <c r="L669" s="13">
        <v>4</v>
      </c>
      <c r="M669" s="14">
        <f t="shared" ref="M669:M671" si="149">L669*K669</f>
        <v>69.400000000000006</v>
      </c>
    </row>
    <row r="670" spans="1:13" ht="30" x14ac:dyDescent="0.25">
      <c r="A670" s="18" t="s">
        <v>40</v>
      </c>
      <c r="B670" s="15" t="s">
        <v>32</v>
      </c>
      <c r="C670" s="15">
        <v>664</v>
      </c>
      <c r="D670" s="34">
        <v>12</v>
      </c>
      <c r="E670" s="34">
        <v>925699</v>
      </c>
      <c r="F670" s="40" t="s">
        <v>5454</v>
      </c>
      <c r="G670" s="40"/>
      <c r="H670" s="40" t="s">
        <v>7162</v>
      </c>
      <c r="I670" s="40" t="s">
        <v>7163</v>
      </c>
      <c r="J670" s="34" t="s">
        <v>31</v>
      </c>
      <c r="K670" s="14">
        <v>34.5</v>
      </c>
      <c r="L670" s="13">
        <v>2</v>
      </c>
      <c r="M670" s="14">
        <f t="shared" si="149"/>
        <v>69</v>
      </c>
    </row>
    <row r="671" spans="1:13" ht="30" x14ac:dyDescent="0.25">
      <c r="A671" s="18" t="s">
        <v>40</v>
      </c>
      <c r="B671" s="15" t="s">
        <v>119</v>
      </c>
      <c r="C671" s="15">
        <v>665</v>
      </c>
      <c r="D671" s="15">
        <v>1002</v>
      </c>
      <c r="E671" s="15">
        <v>982349</v>
      </c>
      <c r="F671" s="18" t="s">
        <v>7164</v>
      </c>
      <c r="G671" s="18" t="s">
        <v>7165</v>
      </c>
      <c r="H671" s="18" t="s">
        <v>7166</v>
      </c>
      <c r="I671" s="18"/>
      <c r="J671" s="15" t="s">
        <v>31</v>
      </c>
      <c r="K671" s="20">
        <v>7.58</v>
      </c>
      <c r="L671" s="39">
        <v>9</v>
      </c>
      <c r="M671" s="20">
        <f t="shared" si="149"/>
        <v>68.22</v>
      </c>
    </row>
    <row r="672" spans="1:13" ht="30" x14ac:dyDescent="0.25">
      <c r="A672" s="18" t="s">
        <v>40</v>
      </c>
      <c r="B672" s="15" t="s">
        <v>32</v>
      </c>
      <c r="C672" s="15">
        <v>666</v>
      </c>
      <c r="D672" s="34">
        <v>12</v>
      </c>
      <c r="E672" s="34">
        <v>902174</v>
      </c>
      <c r="F672" s="40" t="s">
        <v>6852</v>
      </c>
      <c r="G672" s="40" t="s">
        <v>6853</v>
      </c>
      <c r="H672" s="40" t="s">
        <v>7177</v>
      </c>
      <c r="I672" s="40" t="s">
        <v>7178</v>
      </c>
      <c r="J672" s="34" t="s">
        <v>31</v>
      </c>
      <c r="K672" s="14">
        <v>33.479999999999997</v>
      </c>
      <c r="L672" s="13">
        <v>2</v>
      </c>
      <c r="M672" s="14">
        <f>L672*K672</f>
        <v>66.959999999999994</v>
      </c>
    </row>
    <row r="673" spans="1:13" ht="30" x14ac:dyDescent="0.25">
      <c r="A673" s="18" t="s">
        <v>40</v>
      </c>
      <c r="B673" s="15" t="s">
        <v>32</v>
      </c>
      <c r="C673" s="15">
        <v>667</v>
      </c>
      <c r="D673" s="34">
        <v>12</v>
      </c>
      <c r="E673" s="34">
        <v>919020</v>
      </c>
      <c r="F673" s="40" t="s">
        <v>7184</v>
      </c>
      <c r="G673" s="40" t="s">
        <v>7185</v>
      </c>
      <c r="H673" s="40" t="s">
        <v>7186</v>
      </c>
      <c r="I673" s="40" t="s">
        <v>7187</v>
      </c>
      <c r="J673" s="34" t="s">
        <v>31</v>
      </c>
      <c r="K673" s="14">
        <v>5.82</v>
      </c>
      <c r="L673" s="13">
        <v>11</v>
      </c>
      <c r="M673" s="14">
        <f t="shared" ref="M673:M683" si="150">L673*K673</f>
        <v>64.02000000000001</v>
      </c>
    </row>
    <row r="674" spans="1:13" ht="30" x14ac:dyDescent="0.25">
      <c r="A674" s="18" t="s">
        <v>40</v>
      </c>
      <c r="B674" s="15" t="s">
        <v>32</v>
      </c>
      <c r="C674" s="15">
        <v>668</v>
      </c>
      <c r="D674" s="34">
        <v>12</v>
      </c>
      <c r="E674" s="34">
        <v>906862</v>
      </c>
      <c r="F674" s="40" t="s">
        <v>5454</v>
      </c>
      <c r="G674" s="40" t="s">
        <v>7191</v>
      </c>
      <c r="H674" s="40" t="s">
        <v>7192</v>
      </c>
      <c r="I674" s="40" t="s">
        <v>7193</v>
      </c>
      <c r="J674" s="34" t="s">
        <v>31</v>
      </c>
      <c r="K674" s="14">
        <v>3.15</v>
      </c>
      <c r="L674" s="13">
        <v>20</v>
      </c>
      <c r="M674" s="14">
        <f t="shared" si="150"/>
        <v>63</v>
      </c>
    </row>
    <row r="675" spans="1:13" ht="30" x14ac:dyDescent="0.25">
      <c r="A675" s="18" t="s">
        <v>40</v>
      </c>
      <c r="B675" s="15" t="s">
        <v>119</v>
      </c>
      <c r="C675" s="15">
        <v>669</v>
      </c>
      <c r="D675" s="15">
        <v>12</v>
      </c>
      <c r="E675" s="15">
        <v>194985</v>
      </c>
      <c r="F675" s="18" t="s">
        <v>356</v>
      </c>
      <c r="G675" s="18" t="s">
        <v>7194</v>
      </c>
      <c r="H675" s="18" t="s">
        <v>7195</v>
      </c>
      <c r="I675" s="18" t="s">
        <v>7196</v>
      </c>
      <c r="J675" s="15" t="s">
        <v>31</v>
      </c>
      <c r="K675" s="20">
        <v>31.33</v>
      </c>
      <c r="L675" s="39">
        <v>2</v>
      </c>
      <c r="M675" s="20">
        <f t="shared" si="150"/>
        <v>62.66</v>
      </c>
    </row>
    <row r="676" spans="1:13" ht="30" x14ac:dyDescent="0.25">
      <c r="A676" s="18" t="s">
        <v>40</v>
      </c>
      <c r="B676" s="15" t="s">
        <v>32</v>
      </c>
      <c r="C676" s="15">
        <v>670</v>
      </c>
      <c r="D676" s="34">
        <v>1006</v>
      </c>
      <c r="E676" s="34">
        <v>925025</v>
      </c>
      <c r="F676" s="40" t="s">
        <v>5454</v>
      </c>
      <c r="G676" s="40"/>
      <c r="H676" s="40" t="s">
        <v>7207</v>
      </c>
      <c r="I676" s="40" t="s">
        <v>5599</v>
      </c>
      <c r="J676" s="34" t="s">
        <v>31</v>
      </c>
      <c r="K676" s="14">
        <v>1.27</v>
      </c>
      <c r="L676" s="13">
        <v>48</v>
      </c>
      <c r="M676" s="14">
        <f t="shared" si="150"/>
        <v>60.96</v>
      </c>
    </row>
    <row r="677" spans="1:13" ht="30" x14ac:dyDescent="0.25">
      <c r="A677" s="18" t="s">
        <v>40</v>
      </c>
      <c r="B677" s="15" t="s">
        <v>32</v>
      </c>
      <c r="C677" s="15">
        <v>671</v>
      </c>
      <c r="D677" s="34">
        <v>1006</v>
      </c>
      <c r="E677" s="34">
        <v>921096</v>
      </c>
      <c r="F677" s="40" t="s">
        <v>7208</v>
      </c>
      <c r="G677" s="40"/>
      <c r="H677" s="40" t="s">
        <v>7209</v>
      </c>
      <c r="I677" s="40" t="s">
        <v>7210</v>
      </c>
      <c r="J677" s="34" t="s">
        <v>31</v>
      </c>
      <c r="K677" s="14">
        <v>30.37</v>
      </c>
      <c r="L677" s="13">
        <v>2</v>
      </c>
      <c r="M677" s="14">
        <f t="shared" si="150"/>
        <v>60.74</v>
      </c>
    </row>
    <row r="678" spans="1:13" ht="30" x14ac:dyDescent="0.25">
      <c r="A678" s="18" t="s">
        <v>40</v>
      </c>
      <c r="B678" s="15" t="s">
        <v>32</v>
      </c>
      <c r="C678" s="15">
        <v>672</v>
      </c>
      <c r="D678" s="34">
        <v>1006</v>
      </c>
      <c r="E678" s="34">
        <v>925068</v>
      </c>
      <c r="F678" s="40" t="s">
        <v>5454</v>
      </c>
      <c r="G678" s="40"/>
      <c r="H678" s="40" t="s">
        <v>7211</v>
      </c>
      <c r="I678" s="40" t="s">
        <v>5599</v>
      </c>
      <c r="J678" s="34" t="s">
        <v>31</v>
      </c>
      <c r="K678" s="14">
        <v>1.21</v>
      </c>
      <c r="L678" s="13">
        <v>50</v>
      </c>
      <c r="M678" s="14">
        <f t="shared" si="150"/>
        <v>60.5</v>
      </c>
    </row>
    <row r="679" spans="1:13" ht="30" x14ac:dyDescent="0.25">
      <c r="A679" s="18" t="s">
        <v>40</v>
      </c>
      <c r="B679" s="15" t="s">
        <v>32</v>
      </c>
      <c r="C679" s="15">
        <v>673</v>
      </c>
      <c r="D679" s="34">
        <v>1006</v>
      </c>
      <c r="E679" s="34">
        <v>925342</v>
      </c>
      <c r="F679" s="40" t="s">
        <v>5454</v>
      </c>
      <c r="G679" s="40" t="s">
        <v>7212</v>
      </c>
      <c r="H679" s="40" t="s">
        <v>7213</v>
      </c>
      <c r="I679" s="40" t="s">
        <v>7214</v>
      </c>
      <c r="J679" s="34" t="s">
        <v>31</v>
      </c>
      <c r="K679" s="14">
        <v>1.21</v>
      </c>
      <c r="L679" s="13">
        <v>50</v>
      </c>
      <c r="M679" s="14">
        <f t="shared" si="150"/>
        <v>60.5</v>
      </c>
    </row>
    <row r="680" spans="1:13" ht="30" x14ac:dyDescent="0.25">
      <c r="A680" s="18" t="s">
        <v>40</v>
      </c>
      <c r="B680" s="15" t="s">
        <v>32</v>
      </c>
      <c r="C680" s="15">
        <v>674</v>
      </c>
      <c r="D680" s="34">
        <v>12</v>
      </c>
      <c r="E680" s="34">
        <v>218793</v>
      </c>
      <c r="F680" s="40" t="s">
        <v>1645</v>
      </c>
      <c r="G680" s="40" t="s">
        <v>7215</v>
      </c>
      <c r="H680" s="40" t="s">
        <v>7216</v>
      </c>
      <c r="I680" s="40" t="s">
        <v>4718</v>
      </c>
      <c r="J680" s="34" t="s">
        <v>31</v>
      </c>
      <c r="K680" s="14">
        <v>59.51</v>
      </c>
      <c r="L680" s="13">
        <v>1</v>
      </c>
      <c r="M680" s="14">
        <f t="shared" si="150"/>
        <v>59.51</v>
      </c>
    </row>
    <row r="681" spans="1:13" ht="30" x14ac:dyDescent="0.25">
      <c r="A681" s="18" t="s">
        <v>40</v>
      </c>
      <c r="B681" s="15" t="s">
        <v>32</v>
      </c>
      <c r="C681" s="15">
        <v>675</v>
      </c>
      <c r="D681" s="34">
        <v>1006</v>
      </c>
      <c r="E681" s="34">
        <v>925149</v>
      </c>
      <c r="F681" s="40" t="s">
        <v>5454</v>
      </c>
      <c r="G681" s="40"/>
      <c r="H681" s="40" t="s">
        <v>7219</v>
      </c>
      <c r="I681" s="40" t="s">
        <v>5599</v>
      </c>
      <c r="J681" s="34" t="s">
        <v>31</v>
      </c>
      <c r="K681" s="14">
        <v>1.29</v>
      </c>
      <c r="L681" s="13">
        <v>44</v>
      </c>
      <c r="M681" s="14">
        <f t="shared" si="150"/>
        <v>56.760000000000005</v>
      </c>
    </row>
    <row r="682" spans="1:13" ht="30" x14ac:dyDescent="0.25">
      <c r="A682" s="18" t="s">
        <v>40</v>
      </c>
      <c r="B682" s="15" t="s">
        <v>32</v>
      </c>
      <c r="C682" s="15">
        <v>676</v>
      </c>
      <c r="D682" s="34">
        <v>1002</v>
      </c>
      <c r="E682" s="34">
        <v>903669</v>
      </c>
      <c r="F682" s="40" t="s">
        <v>4548</v>
      </c>
      <c r="G682" s="40" t="s">
        <v>6624</v>
      </c>
      <c r="H682" s="40" t="s">
        <v>6625</v>
      </c>
      <c r="I682" s="40" t="s">
        <v>6626</v>
      </c>
      <c r="J682" s="34" t="s">
        <v>31</v>
      </c>
      <c r="K682" s="14">
        <v>56</v>
      </c>
      <c r="L682" s="13">
        <v>1</v>
      </c>
      <c r="M682" s="14">
        <f t="shared" si="150"/>
        <v>56</v>
      </c>
    </row>
    <row r="683" spans="1:13" ht="30" x14ac:dyDescent="0.25">
      <c r="A683" s="18" t="s">
        <v>40</v>
      </c>
      <c r="B683" s="15" t="s">
        <v>32</v>
      </c>
      <c r="C683" s="15">
        <v>677</v>
      </c>
      <c r="D683" s="34">
        <v>12</v>
      </c>
      <c r="E683" s="34">
        <v>942211</v>
      </c>
      <c r="F683" s="40" t="s">
        <v>4166</v>
      </c>
      <c r="G683" s="40" t="s">
        <v>7220</v>
      </c>
      <c r="H683" s="40" t="s">
        <v>6468</v>
      </c>
      <c r="I683" s="40" t="s">
        <v>3797</v>
      </c>
      <c r="J683" s="34" t="s">
        <v>31</v>
      </c>
      <c r="K683" s="14">
        <v>55.86</v>
      </c>
      <c r="L683" s="13">
        <v>1</v>
      </c>
      <c r="M683" s="14">
        <f t="shared" si="150"/>
        <v>55.86</v>
      </c>
    </row>
    <row r="684" spans="1:13" ht="30" x14ac:dyDescent="0.25">
      <c r="A684" s="18" t="s">
        <v>40</v>
      </c>
      <c r="B684" s="15" t="s">
        <v>32</v>
      </c>
      <c r="C684" s="15">
        <v>678</v>
      </c>
      <c r="D684" s="34">
        <v>12</v>
      </c>
      <c r="E684" s="34">
        <v>902049</v>
      </c>
      <c r="F684" s="40" t="s">
        <v>6852</v>
      </c>
      <c r="G684" s="40" t="s">
        <v>7227</v>
      </c>
      <c r="H684" s="40" t="s">
        <v>6854</v>
      </c>
      <c r="I684" s="40" t="s">
        <v>7228</v>
      </c>
      <c r="J684" s="34" t="s">
        <v>31</v>
      </c>
      <c r="K684" s="14">
        <v>27.35</v>
      </c>
      <c r="L684" s="13">
        <v>2</v>
      </c>
      <c r="M684" s="14">
        <f t="shared" ref="M684:M687" si="151">L684*K684</f>
        <v>54.7</v>
      </c>
    </row>
    <row r="685" spans="1:13" ht="30" x14ac:dyDescent="0.25">
      <c r="A685" s="18" t="s">
        <v>40</v>
      </c>
      <c r="B685" s="15" t="s">
        <v>32</v>
      </c>
      <c r="C685" s="15">
        <v>679</v>
      </c>
      <c r="D685" s="34">
        <v>1006</v>
      </c>
      <c r="E685" s="34">
        <v>925221</v>
      </c>
      <c r="F685" s="40" t="s">
        <v>5454</v>
      </c>
      <c r="G685" s="40"/>
      <c r="H685" s="40" t="s">
        <v>7231</v>
      </c>
      <c r="I685" s="40" t="s">
        <v>5599</v>
      </c>
      <c r="J685" s="34" t="s">
        <v>31</v>
      </c>
      <c r="K685" s="14">
        <v>1.1399999999999999</v>
      </c>
      <c r="L685" s="13">
        <v>47</v>
      </c>
      <c r="M685" s="14">
        <f t="shared" si="151"/>
        <v>53.58</v>
      </c>
    </row>
    <row r="686" spans="1:13" ht="30" x14ac:dyDescent="0.25">
      <c r="A686" s="18" t="s">
        <v>40</v>
      </c>
      <c r="B686" s="15" t="s">
        <v>89</v>
      </c>
      <c r="C686" s="15">
        <v>680</v>
      </c>
      <c r="D686" s="15">
        <v>12</v>
      </c>
      <c r="E686" s="15">
        <v>994212</v>
      </c>
      <c r="F686" s="18" t="s">
        <v>90</v>
      </c>
      <c r="G686" s="18" t="s">
        <v>7232</v>
      </c>
      <c r="H686" s="18" t="s">
        <v>7233</v>
      </c>
      <c r="I686" s="18" t="s">
        <v>7234</v>
      </c>
      <c r="J686" s="15" t="s">
        <v>31</v>
      </c>
      <c r="K686" s="20">
        <v>26.38</v>
      </c>
      <c r="L686" s="39">
        <v>2</v>
      </c>
      <c r="M686" s="20">
        <f t="shared" si="151"/>
        <v>52.76</v>
      </c>
    </row>
    <row r="687" spans="1:13" ht="30" x14ac:dyDescent="0.25">
      <c r="A687" s="18" t="s">
        <v>40</v>
      </c>
      <c r="B687" s="15" t="s">
        <v>89</v>
      </c>
      <c r="C687" s="15">
        <v>681</v>
      </c>
      <c r="D687" s="15">
        <v>12</v>
      </c>
      <c r="E687" s="15">
        <v>994174</v>
      </c>
      <c r="F687" s="18" t="s">
        <v>1018</v>
      </c>
      <c r="G687" s="18"/>
      <c r="H687" s="18" t="s">
        <v>7239</v>
      </c>
      <c r="I687" s="18" t="s">
        <v>6782</v>
      </c>
      <c r="J687" s="15" t="s">
        <v>31</v>
      </c>
      <c r="K687" s="20">
        <v>50.4</v>
      </c>
      <c r="L687" s="39">
        <v>1</v>
      </c>
      <c r="M687" s="20">
        <f t="shared" si="151"/>
        <v>50.4</v>
      </c>
    </row>
    <row r="688" spans="1:13" ht="30" x14ac:dyDescent="0.25">
      <c r="A688" s="18" t="s">
        <v>40</v>
      </c>
      <c r="B688" s="15" t="s">
        <v>119</v>
      </c>
      <c r="C688" s="15">
        <v>682</v>
      </c>
      <c r="D688" s="15">
        <v>1002</v>
      </c>
      <c r="E688" s="15">
        <v>987793</v>
      </c>
      <c r="F688" s="18" t="s">
        <v>5139</v>
      </c>
      <c r="G688" s="18" t="s">
        <v>6921</v>
      </c>
      <c r="H688" s="18" t="s">
        <v>4676</v>
      </c>
      <c r="I688" s="18" t="s">
        <v>7241</v>
      </c>
      <c r="J688" s="15" t="s">
        <v>31</v>
      </c>
      <c r="K688" s="20">
        <v>49.79</v>
      </c>
      <c r="L688" s="39">
        <v>1</v>
      </c>
      <c r="M688" s="20">
        <f>K688*L688</f>
        <v>49.79</v>
      </c>
    </row>
    <row r="689" spans="1:13" ht="30" x14ac:dyDescent="0.25">
      <c r="A689" s="18" t="s">
        <v>40</v>
      </c>
      <c r="B689" s="15" t="s">
        <v>119</v>
      </c>
      <c r="C689" s="15">
        <v>683</v>
      </c>
      <c r="D689" s="15">
        <v>12</v>
      </c>
      <c r="E689" s="15">
        <v>987422</v>
      </c>
      <c r="F689" s="18" t="s">
        <v>7256</v>
      </c>
      <c r="G689" s="18" t="s">
        <v>7257</v>
      </c>
      <c r="H689" s="18" t="s">
        <v>7258</v>
      </c>
      <c r="I689" s="18"/>
      <c r="J689" s="15" t="s">
        <v>31</v>
      </c>
      <c r="K689" s="20">
        <v>47.24</v>
      </c>
      <c r="L689" s="39">
        <v>1</v>
      </c>
      <c r="M689" s="20">
        <f>L689*K689</f>
        <v>47.24</v>
      </c>
    </row>
    <row r="690" spans="1:13" ht="30" x14ac:dyDescent="0.25">
      <c r="A690" s="18" t="s">
        <v>40</v>
      </c>
      <c r="B690" s="15" t="s">
        <v>119</v>
      </c>
      <c r="C690" s="15">
        <v>684</v>
      </c>
      <c r="D690" s="15">
        <v>1002</v>
      </c>
      <c r="E690" s="15">
        <v>987116</v>
      </c>
      <c r="F690" s="18" t="s">
        <v>7269</v>
      </c>
      <c r="G690" s="18" t="s">
        <v>7270</v>
      </c>
      <c r="H690" s="18"/>
      <c r="I690" s="18" t="s">
        <v>7271</v>
      </c>
      <c r="J690" s="15" t="s">
        <v>31</v>
      </c>
      <c r="K690" s="20">
        <v>21.78</v>
      </c>
      <c r="L690" s="39">
        <v>2</v>
      </c>
      <c r="M690" s="20">
        <f t="shared" ref="M690:M692" si="152">L690*K690</f>
        <v>43.56</v>
      </c>
    </row>
    <row r="691" spans="1:13" ht="30" x14ac:dyDescent="0.25">
      <c r="A691" s="18" t="s">
        <v>40</v>
      </c>
      <c r="B691" s="15" t="s">
        <v>32</v>
      </c>
      <c r="C691" s="15">
        <v>685</v>
      </c>
      <c r="D691" s="34">
        <v>12</v>
      </c>
      <c r="E691" s="34">
        <v>939535</v>
      </c>
      <c r="F691" s="40" t="s">
        <v>1645</v>
      </c>
      <c r="G691" s="40" t="s">
        <v>7272</v>
      </c>
      <c r="H691" s="40" t="s">
        <v>7273</v>
      </c>
      <c r="I691" s="40" t="s">
        <v>2587</v>
      </c>
      <c r="J691" s="34" t="s">
        <v>31</v>
      </c>
      <c r="K691" s="14">
        <v>43.05</v>
      </c>
      <c r="L691" s="13">
        <v>1</v>
      </c>
      <c r="M691" s="14">
        <f t="shared" si="152"/>
        <v>43.05</v>
      </c>
    </row>
    <row r="692" spans="1:13" ht="30" x14ac:dyDescent="0.25">
      <c r="A692" s="18" t="s">
        <v>40</v>
      </c>
      <c r="B692" s="15" t="s">
        <v>32</v>
      </c>
      <c r="C692" s="15">
        <v>686</v>
      </c>
      <c r="D692" s="34">
        <v>12</v>
      </c>
      <c r="E692" s="34">
        <v>925732</v>
      </c>
      <c r="F692" s="40" t="s">
        <v>5454</v>
      </c>
      <c r="G692" s="40" t="s">
        <v>6711</v>
      </c>
      <c r="H692" s="40" t="s">
        <v>6712</v>
      </c>
      <c r="I692" s="40" t="s">
        <v>6713</v>
      </c>
      <c r="J692" s="34" t="s">
        <v>31</v>
      </c>
      <c r="K692" s="14">
        <v>12.96</v>
      </c>
      <c r="L692" s="13">
        <v>3</v>
      </c>
      <c r="M692" s="14">
        <f t="shared" si="152"/>
        <v>38.880000000000003</v>
      </c>
    </row>
    <row r="693" spans="1:13" ht="30" x14ac:dyDescent="0.25">
      <c r="A693" s="18" t="s">
        <v>40</v>
      </c>
      <c r="B693" s="15" t="s">
        <v>89</v>
      </c>
      <c r="C693" s="15">
        <v>687</v>
      </c>
      <c r="D693" s="15">
        <v>1001</v>
      </c>
      <c r="E693" s="15">
        <v>902043</v>
      </c>
      <c r="F693" s="18" t="s">
        <v>3890</v>
      </c>
      <c r="G693" s="18" t="s">
        <v>6438</v>
      </c>
      <c r="H693" s="18" t="s">
        <v>6439</v>
      </c>
      <c r="I693" s="18" t="s">
        <v>6440</v>
      </c>
      <c r="J693" s="15" t="s">
        <v>31</v>
      </c>
      <c r="K693" s="20">
        <v>8.6199999999999992</v>
      </c>
      <c r="L693" s="39">
        <v>4</v>
      </c>
      <c r="M693" s="20">
        <f t="shared" ref="M693:M698" si="153">L693*K693</f>
        <v>34.479999999999997</v>
      </c>
    </row>
    <row r="694" spans="1:13" ht="30" x14ac:dyDescent="0.25">
      <c r="A694" s="18" t="s">
        <v>40</v>
      </c>
      <c r="B694" s="15" t="s">
        <v>32</v>
      </c>
      <c r="C694" s="15">
        <v>688</v>
      </c>
      <c r="D694" s="34">
        <v>12</v>
      </c>
      <c r="E694" s="34">
        <v>22550</v>
      </c>
      <c r="F694" s="40" t="s">
        <v>3457</v>
      </c>
      <c r="G694" s="40" t="s">
        <v>7310</v>
      </c>
      <c r="H694" s="40" t="s">
        <v>7311</v>
      </c>
      <c r="I694" s="40" t="s">
        <v>3797</v>
      </c>
      <c r="J694" s="34" t="s">
        <v>31</v>
      </c>
      <c r="K694" s="14">
        <v>33.130000000000003</v>
      </c>
      <c r="L694" s="13">
        <v>1</v>
      </c>
      <c r="M694" s="14">
        <f t="shared" si="153"/>
        <v>33.130000000000003</v>
      </c>
    </row>
    <row r="695" spans="1:13" ht="30" x14ac:dyDescent="0.25">
      <c r="A695" s="18" t="s">
        <v>40</v>
      </c>
      <c r="B695" s="15" t="s">
        <v>32</v>
      </c>
      <c r="C695" s="15">
        <v>689</v>
      </c>
      <c r="D695" s="34">
        <v>1002</v>
      </c>
      <c r="E695" s="34">
        <v>925145</v>
      </c>
      <c r="F695" s="40" t="s">
        <v>5454</v>
      </c>
      <c r="G695" s="40" t="s">
        <v>5808</v>
      </c>
      <c r="H695" s="40" t="s">
        <v>7312</v>
      </c>
      <c r="I695" s="40" t="s">
        <v>5758</v>
      </c>
      <c r="J695" s="34" t="s">
        <v>31</v>
      </c>
      <c r="K695" s="14">
        <v>0.63</v>
      </c>
      <c r="L695" s="13">
        <v>52</v>
      </c>
      <c r="M695" s="14">
        <f t="shared" si="153"/>
        <v>32.76</v>
      </c>
    </row>
    <row r="696" spans="1:13" ht="30" x14ac:dyDescent="0.25">
      <c r="A696" s="18" t="s">
        <v>40</v>
      </c>
      <c r="B696" s="15" t="s">
        <v>32</v>
      </c>
      <c r="C696" s="15">
        <v>690</v>
      </c>
      <c r="D696" s="15">
        <v>12</v>
      </c>
      <c r="E696" s="15">
        <v>936651</v>
      </c>
      <c r="F696" s="18" t="s">
        <v>4716</v>
      </c>
      <c r="G696" s="18">
        <v>30381</v>
      </c>
      <c r="H696" s="18" t="s">
        <v>7316</v>
      </c>
      <c r="I696" s="18" t="s">
        <v>2587</v>
      </c>
      <c r="J696" s="15" t="s">
        <v>31</v>
      </c>
      <c r="K696" s="20">
        <v>31.97</v>
      </c>
      <c r="L696" s="39">
        <v>1</v>
      </c>
      <c r="M696" s="20">
        <f t="shared" si="153"/>
        <v>31.97</v>
      </c>
    </row>
    <row r="697" spans="1:13" ht="30" x14ac:dyDescent="0.25">
      <c r="A697" s="18" t="s">
        <v>40</v>
      </c>
      <c r="B697" s="15" t="s">
        <v>32</v>
      </c>
      <c r="C697" s="15">
        <v>691</v>
      </c>
      <c r="D697" s="34">
        <v>12</v>
      </c>
      <c r="E697" s="34">
        <v>920141</v>
      </c>
      <c r="F697" s="40" t="s">
        <v>3357</v>
      </c>
      <c r="G697" s="40" t="s">
        <v>7317</v>
      </c>
      <c r="H697" s="40" t="s">
        <v>7318</v>
      </c>
      <c r="I697" s="40" t="s">
        <v>7319</v>
      </c>
      <c r="J697" s="34" t="s">
        <v>31</v>
      </c>
      <c r="K697" s="14">
        <v>2.66</v>
      </c>
      <c r="L697" s="13">
        <v>12</v>
      </c>
      <c r="M697" s="14">
        <f t="shared" si="153"/>
        <v>31.92</v>
      </c>
    </row>
    <row r="698" spans="1:13" ht="30" x14ac:dyDescent="0.25">
      <c r="A698" s="18" t="s">
        <v>40</v>
      </c>
      <c r="B698" s="15" t="s">
        <v>32</v>
      </c>
      <c r="C698" s="15">
        <v>692</v>
      </c>
      <c r="D698" s="34">
        <v>12</v>
      </c>
      <c r="E698" s="34">
        <v>919019</v>
      </c>
      <c r="F698" s="40" t="s">
        <v>7184</v>
      </c>
      <c r="G698" s="40" t="s">
        <v>7323</v>
      </c>
      <c r="H698" s="40" t="s">
        <v>7324</v>
      </c>
      <c r="I698" s="40" t="s">
        <v>7187</v>
      </c>
      <c r="J698" s="34" t="s">
        <v>31</v>
      </c>
      <c r="K698" s="14">
        <v>9.67</v>
      </c>
      <c r="L698" s="13">
        <v>3</v>
      </c>
      <c r="M698" s="14">
        <f t="shared" si="153"/>
        <v>29.009999999999998</v>
      </c>
    </row>
    <row r="699" spans="1:13" ht="30" x14ac:dyDescent="0.25">
      <c r="A699" s="18" t="s">
        <v>40</v>
      </c>
      <c r="B699" s="15" t="s">
        <v>89</v>
      </c>
      <c r="C699" s="15">
        <v>693</v>
      </c>
      <c r="D699" s="15">
        <v>1002</v>
      </c>
      <c r="E699" s="15">
        <v>994049</v>
      </c>
      <c r="F699" s="18" t="s">
        <v>7342</v>
      </c>
      <c r="G699" s="18" t="s">
        <v>7343</v>
      </c>
      <c r="H699" s="18" t="s">
        <v>7344</v>
      </c>
      <c r="I699" s="18" t="s">
        <v>7345</v>
      </c>
      <c r="J699" s="15" t="s">
        <v>31</v>
      </c>
      <c r="K699" s="20">
        <v>2.95</v>
      </c>
      <c r="L699" s="39">
        <v>8</v>
      </c>
      <c r="M699" s="20">
        <f t="shared" ref="M699:M700" si="154">L699*K699</f>
        <v>23.6</v>
      </c>
    </row>
    <row r="700" spans="1:13" ht="30" x14ac:dyDescent="0.25">
      <c r="A700" s="18" t="s">
        <v>40</v>
      </c>
      <c r="B700" s="15" t="s">
        <v>119</v>
      </c>
      <c r="C700" s="15">
        <v>694</v>
      </c>
      <c r="D700" s="15">
        <v>12</v>
      </c>
      <c r="E700" s="15">
        <v>909939</v>
      </c>
      <c r="F700" s="18" t="s">
        <v>7347</v>
      </c>
      <c r="G700" s="18" t="s">
        <v>7348</v>
      </c>
      <c r="H700" s="18" t="s">
        <v>7349</v>
      </c>
      <c r="I700" s="18"/>
      <c r="J700" s="15" t="s">
        <v>31</v>
      </c>
      <c r="K700" s="20">
        <v>10.59</v>
      </c>
      <c r="L700" s="39">
        <v>2</v>
      </c>
      <c r="M700" s="20">
        <f t="shared" si="154"/>
        <v>21.18</v>
      </c>
    </row>
    <row r="701" spans="1:13" ht="45" x14ac:dyDescent="0.25">
      <c r="A701" s="18" t="s">
        <v>40</v>
      </c>
      <c r="B701" s="15" t="s">
        <v>119</v>
      </c>
      <c r="C701" s="15">
        <v>695</v>
      </c>
      <c r="D701" s="15">
        <v>12</v>
      </c>
      <c r="E701" s="15">
        <v>983533</v>
      </c>
      <c r="F701" s="18" t="s">
        <v>1018</v>
      </c>
      <c r="G701" s="18"/>
      <c r="H701" s="18" t="s">
        <v>7367</v>
      </c>
      <c r="I701" s="18" t="s">
        <v>7368</v>
      </c>
      <c r="J701" s="15" t="s">
        <v>31</v>
      </c>
      <c r="K701" s="20">
        <v>18.850000000000001</v>
      </c>
      <c r="L701" s="39">
        <v>1</v>
      </c>
      <c r="M701" s="20">
        <f>L701*K701</f>
        <v>18.850000000000001</v>
      </c>
    </row>
    <row r="702" spans="1:13" ht="30" x14ac:dyDescent="0.25">
      <c r="A702" s="18" t="s">
        <v>40</v>
      </c>
      <c r="B702" s="15" t="s">
        <v>119</v>
      </c>
      <c r="C702" s="15">
        <v>696</v>
      </c>
      <c r="D702" s="15">
        <v>1002</v>
      </c>
      <c r="E702" s="15">
        <v>987053</v>
      </c>
      <c r="F702" s="18" t="s">
        <v>7371</v>
      </c>
      <c r="G702" s="18"/>
      <c r="H702" s="18"/>
      <c r="I702" s="18" t="s">
        <v>7372</v>
      </c>
      <c r="J702" s="15" t="s">
        <v>31</v>
      </c>
      <c r="K702" s="20">
        <v>5.78</v>
      </c>
      <c r="L702" s="39">
        <v>3</v>
      </c>
      <c r="M702" s="20">
        <f>K702*L702</f>
        <v>17.34</v>
      </c>
    </row>
    <row r="703" spans="1:13" ht="30" x14ac:dyDescent="0.25">
      <c r="A703" s="18" t="s">
        <v>40</v>
      </c>
      <c r="B703" s="15" t="s">
        <v>119</v>
      </c>
      <c r="C703" s="15">
        <v>697</v>
      </c>
      <c r="D703" s="15">
        <v>12</v>
      </c>
      <c r="E703" s="15">
        <v>987188</v>
      </c>
      <c r="F703" s="18" t="s">
        <v>567</v>
      </c>
      <c r="G703" s="18" t="s">
        <v>7071</v>
      </c>
      <c r="H703" s="18" t="s">
        <v>7384</v>
      </c>
      <c r="I703" s="18" t="s">
        <v>7385</v>
      </c>
      <c r="J703" s="15" t="s">
        <v>31</v>
      </c>
      <c r="K703" s="20">
        <v>15.91</v>
      </c>
      <c r="L703" s="39">
        <v>1</v>
      </c>
      <c r="M703" s="20">
        <f>L703*K703</f>
        <v>15.91</v>
      </c>
    </row>
    <row r="704" spans="1:13" ht="30" x14ac:dyDescent="0.25">
      <c r="A704" s="18" t="s">
        <v>40</v>
      </c>
      <c r="B704" s="15" t="s">
        <v>89</v>
      </c>
      <c r="C704" s="15">
        <v>698</v>
      </c>
      <c r="D704" s="15">
        <v>1002</v>
      </c>
      <c r="E704" s="15">
        <v>994051</v>
      </c>
      <c r="F704" s="18" t="s">
        <v>7342</v>
      </c>
      <c r="G704" s="18" t="s">
        <v>7343</v>
      </c>
      <c r="H704" s="18" t="s">
        <v>7404</v>
      </c>
      <c r="I704" s="18" t="s">
        <v>7405</v>
      </c>
      <c r="J704" s="15" t="s">
        <v>31</v>
      </c>
      <c r="K704" s="20">
        <v>4.21</v>
      </c>
      <c r="L704" s="39">
        <v>3</v>
      </c>
      <c r="M704" s="20">
        <f t="shared" ref="M704:M705" si="155">L704*K704</f>
        <v>12.629999999999999</v>
      </c>
    </row>
    <row r="705" spans="1:13" ht="30" x14ac:dyDescent="0.25">
      <c r="A705" s="18" t="s">
        <v>40</v>
      </c>
      <c r="B705" s="15" t="s">
        <v>32</v>
      </c>
      <c r="C705" s="15">
        <v>699</v>
      </c>
      <c r="D705" s="15">
        <v>12</v>
      </c>
      <c r="E705" s="15">
        <v>999123</v>
      </c>
      <c r="F705" s="18" t="s">
        <v>7408</v>
      </c>
      <c r="G705" s="18"/>
      <c r="H705" s="18"/>
      <c r="I705" s="18" t="s">
        <v>7409</v>
      </c>
      <c r="J705" s="15" t="s">
        <v>31</v>
      </c>
      <c r="K705" s="20">
        <v>12.44</v>
      </c>
      <c r="L705" s="39">
        <v>1</v>
      </c>
      <c r="M705" s="20">
        <f t="shared" si="155"/>
        <v>12.44</v>
      </c>
    </row>
    <row r="706" spans="1:13" ht="30" x14ac:dyDescent="0.25">
      <c r="A706" s="18" t="s">
        <v>40</v>
      </c>
      <c r="B706" s="15" t="s">
        <v>89</v>
      </c>
      <c r="C706" s="15">
        <v>700</v>
      </c>
      <c r="D706" s="15">
        <v>1002</v>
      </c>
      <c r="E706" s="15">
        <v>994050</v>
      </c>
      <c r="F706" s="18" t="s">
        <v>7342</v>
      </c>
      <c r="G706" s="18" t="s">
        <v>7343</v>
      </c>
      <c r="H706" s="18" t="s">
        <v>7414</v>
      </c>
      <c r="I706" s="18" t="s">
        <v>7415</v>
      </c>
      <c r="J706" s="15" t="s">
        <v>31</v>
      </c>
      <c r="K706" s="20">
        <v>3.94</v>
      </c>
      <c r="L706" s="39">
        <v>3</v>
      </c>
      <c r="M706" s="20">
        <f>L706*K706</f>
        <v>11.82</v>
      </c>
    </row>
    <row r="707" spans="1:13" ht="30" x14ac:dyDescent="0.25">
      <c r="A707" s="18" t="s">
        <v>40</v>
      </c>
      <c r="B707" s="15" t="s">
        <v>32</v>
      </c>
      <c r="C707" s="15">
        <v>701</v>
      </c>
      <c r="D707" s="34">
        <v>1006</v>
      </c>
      <c r="E707" s="34">
        <v>926333</v>
      </c>
      <c r="F707" s="40" t="s">
        <v>6579</v>
      </c>
      <c r="G707" s="40" t="s">
        <v>6580</v>
      </c>
      <c r="H707" s="40" t="s">
        <v>6581</v>
      </c>
      <c r="I707" s="40" t="s">
        <v>6582</v>
      </c>
      <c r="J707" s="34" t="s">
        <v>31</v>
      </c>
      <c r="K707" s="14">
        <v>7.47</v>
      </c>
      <c r="L707" s="13">
        <v>1</v>
      </c>
      <c r="M707" s="14">
        <f t="shared" ref="M707:M708" si="156">L707*K707</f>
        <v>7.47</v>
      </c>
    </row>
    <row r="708" spans="1:13" ht="30" x14ac:dyDescent="0.25">
      <c r="A708" s="18" t="s">
        <v>40</v>
      </c>
      <c r="B708" s="15" t="s">
        <v>32</v>
      </c>
      <c r="C708" s="15">
        <v>702</v>
      </c>
      <c r="D708" s="34">
        <v>1006</v>
      </c>
      <c r="E708" s="34">
        <v>915815</v>
      </c>
      <c r="F708" s="40" t="s">
        <v>6252</v>
      </c>
      <c r="G708" s="40"/>
      <c r="H708" s="40"/>
      <c r="I708" s="40" t="s">
        <v>7453</v>
      </c>
      <c r="J708" s="34" t="s">
        <v>31</v>
      </c>
      <c r="K708" s="14">
        <v>5.56</v>
      </c>
      <c r="L708" s="13">
        <v>1</v>
      </c>
      <c r="M708" s="14">
        <f t="shared" si="156"/>
        <v>5.56</v>
      </c>
    </row>
    <row r="709" spans="1:13" ht="30" x14ac:dyDescent="0.25">
      <c r="A709" s="18" t="s">
        <v>40</v>
      </c>
      <c r="B709" s="15" t="s">
        <v>32</v>
      </c>
      <c r="C709" s="15">
        <v>703</v>
      </c>
      <c r="D709" s="34">
        <v>1002</v>
      </c>
      <c r="E709" s="34">
        <v>903417</v>
      </c>
      <c r="F709" s="40" t="s">
        <v>7482</v>
      </c>
      <c r="G709" s="40"/>
      <c r="H709" s="40"/>
      <c r="I709" s="40" t="s">
        <v>7483</v>
      </c>
      <c r="J709" s="34" t="s">
        <v>31</v>
      </c>
      <c r="K709" s="14">
        <v>0.94</v>
      </c>
      <c r="L709" s="13">
        <v>2</v>
      </c>
      <c r="M709" s="14">
        <f t="shared" ref="M709" si="157">L709*K709</f>
        <v>1.88</v>
      </c>
    </row>
    <row r="710" spans="1:13" ht="30" x14ac:dyDescent="0.25">
      <c r="A710" s="18" t="s">
        <v>40</v>
      </c>
      <c r="B710" s="15" t="s">
        <v>32</v>
      </c>
      <c r="C710" s="15">
        <v>704</v>
      </c>
      <c r="D710" s="34">
        <v>1002</v>
      </c>
      <c r="E710" s="34">
        <v>999057</v>
      </c>
      <c r="F710" s="40" t="s">
        <v>7498</v>
      </c>
      <c r="G710" s="40" t="s">
        <v>7499</v>
      </c>
      <c r="H710" s="40" t="s">
        <v>7500</v>
      </c>
      <c r="I710" s="40" t="s">
        <v>7501</v>
      </c>
      <c r="J710" s="34" t="s">
        <v>31</v>
      </c>
      <c r="K710" s="14">
        <v>1</v>
      </c>
      <c r="L710" s="13">
        <v>1</v>
      </c>
      <c r="M710" s="14">
        <f>L710*K710</f>
        <v>1</v>
      </c>
    </row>
  </sheetData>
  <protectedRanges>
    <protectedRange sqref="K227:M242" name="Количество_сумма_акт_1"/>
    <protectedRange sqref="L597:L707 L525:L532" name="Факт_осмотр_куратором"/>
    <protectedRange sqref="L533:L534" name="Факт_осмотр_куратором_1_48"/>
    <protectedRange sqref="L535:L536" name="Факт_осмотр_куратором_1_51"/>
    <protectedRange sqref="L537" name="Факт_осмотр_куратором_1_54"/>
    <protectedRange sqref="L538:L540" name="Факт_осмотр_куратором_1_56"/>
    <protectedRange sqref="L541" name="Факт_осмотр_куратором_1_60"/>
    <protectedRange sqref="L542:L563" name="Факт_осмотр_куратором_1_64"/>
    <protectedRange sqref="L564:L567" name="Факт_осмотр_куратором_1_65"/>
    <protectedRange sqref="L568" name="Факт_осмотр_куратором_1_66"/>
    <protectedRange sqref="L569" name="Факт_осмотр_куратором_1_67"/>
    <protectedRange sqref="L570" name="Факт_осмотр_куратором_1_68"/>
    <protectedRange sqref="L571" name="Факт_осмотр_куратором_1_69"/>
    <protectedRange sqref="L572:L573" name="Факт_осмотр_куратором_1_70"/>
    <protectedRange sqref="L574:L575" name="Факт_осмотр_куратором_1_71"/>
    <protectedRange sqref="L576:L579" name="Факт_осмотр_куратором_1_72"/>
    <protectedRange sqref="L580:L581" name="Факт_осмотр_куратором_1_73"/>
    <protectedRange sqref="L582" name="Факт_осмотр_куратором_1_74"/>
    <protectedRange sqref="L583" name="Факт_осмотр_куратором_1_77"/>
    <protectedRange sqref="L584:L587" name="Факт_осмотр_куратором_1_81"/>
    <protectedRange sqref="L588" name="Факт_осмотр_куратором_1_82"/>
    <protectedRange sqref="L589" name="Факт_осмотр_куратором_1_85"/>
    <protectedRange sqref="L590" name="Факт_осмотр_куратором_1_86"/>
    <protectedRange sqref="L591" name="Факт_осмотр_куратором_1_87"/>
    <protectedRange sqref="L592" name="Факт_осмотр_куратором_1_88"/>
    <protectedRange sqref="L593" name="Факт_осмотр_куратором_1_89"/>
    <protectedRange sqref="L594:L596" name="Факт_осмотр_куратором_1_90"/>
  </protectedRanges>
  <autoFilter ref="A6:M710"/>
  <mergeCells count="2">
    <mergeCell ref="A2:M2"/>
    <mergeCell ref="A3:M3"/>
  </mergeCells>
  <conditionalFormatting sqref="E6">
    <cfRule type="duplicateValues" dxfId="8" priority="5"/>
  </conditionalFormatting>
  <conditionalFormatting sqref="E709:E710">
    <cfRule type="duplicateValues" dxfId="7" priority="23"/>
  </conditionalFormatting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9"/>
  <sheetViews>
    <sheetView zoomScale="85" zoomScaleNormal="85" workbookViewId="0">
      <pane ySplit="6" topLeftCell="A301" activePane="bottomLeft" state="frozen"/>
      <selection activeCell="G11" sqref="G11"/>
      <selection pane="bottomLeft" activeCell="A3" sqref="A3:M3"/>
    </sheetView>
  </sheetViews>
  <sheetFormatPr defaultRowHeight="15" x14ac:dyDescent="0.25"/>
  <cols>
    <col min="1" max="1" width="19" style="24" customWidth="1"/>
    <col min="2" max="2" width="9.140625" style="24" hidden="1" customWidth="1"/>
    <col min="3" max="4" width="9.140625" style="24" customWidth="1"/>
    <col min="5" max="5" width="12" style="24" customWidth="1"/>
    <col min="6" max="6" width="37.42578125" style="24" customWidth="1"/>
    <col min="7" max="7" width="29.42578125" style="24" customWidth="1"/>
    <col min="8" max="8" width="37.28515625" style="24" customWidth="1"/>
    <col min="9" max="9" width="19" style="24" customWidth="1"/>
    <col min="10" max="10" width="11.140625" style="24" customWidth="1"/>
    <col min="11" max="11" width="14.140625" style="62" customWidth="1"/>
    <col min="12" max="12" width="12.42578125" style="52" customWidth="1"/>
    <col min="13" max="13" width="14.28515625" style="64" customWidth="1"/>
    <col min="14" max="16384" width="9.140625" style="24"/>
  </cols>
  <sheetData>
    <row r="2" spans="1:13" ht="18.75" x14ac:dyDescent="0.3">
      <c r="A2" s="68" t="s">
        <v>7553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x14ac:dyDescent="0.3">
      <c r="A3" s="68" t="s">
        <v>7538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5">
      <c r="M4" s="63">
        <f>SUBTOTAL(109,M7:M319)</f>
        <v>30481817.847100001</v>
      </c>
    </row>
    <row r="6" spans="1:13" ht="71.25" x14ac:dyDescent="0.25">
      <c r="A6" s="30" t="s">
        <v>0</v>
      </c>
      <c r="B6" s="30" t="s">
        <v>1</v>
      </c>
      <c r="C6" s="30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" t="s">
        <v>10</v>
      </c>
      <c r="L6" s="1" t="s">
        <v>11</v>
      </c>
      <c r="M6" s="1" t="s">
        <v>12</v>
      </c>
    </row>
    <row r="7" spans="1:13" x14ac:dyDescent="0.25">
      <c r="A7" s="32" t="s">
        <v>13</v>
      </c>
      <c r="B7" s="15" t="s">
        <v>14</v>
      </c>
      <c r="C7" s="15">
        <v>1</v>
      </c>
      <c r="D7" s="15">
        <v>16</v>
      </c>
      <c r="E7" s="16">
        <v>556006</v>
      </c>
      <c r="F7" s="17" t="s">
        <v>15</v>
      </c>
      <c r="G7" s="8" t="s">
        <v>16</v>
      </c>
      <c r="H7" s="18"/>
      <c r="I7" s="19"/>
      <c r="J7" s="15" t="s">
        <v>17</v>
      </c>
      <c r="K7" s="20">
        <v>442295.89</v>
      </c>
      <c r="L7" s="12">
        <v>3.8330000000000002</v>
      </c>
      <c r="M7" s="20">
        <f t="shared" ref="M7" si="0">L7*K7</f>
        <v>1695320.1463700002</v>
      </c>
    </row>
    <row r="8" spans="1:13" ht="75" x14ac:dyDescent="0.25">
      <c r="A8" s="32" t="s">
        <v>13</v>
      </c>
      <c r="B8" s="15" t="s">
        <v>14</v>
      </c>
      <c r="C8" s="15">
        <v>2</v>
      </c>
      <c r="D8" s="15">
        <v>1006</v>
      </c>
      <c r="E8" s="15">
        <v>512009</v>
      </c>
      <c r="F8" s="18" t="s">
        <v>18</v>
      </c>
      <c r="G8" s="18" t="s">
        <v>19</v>
      </c>
      <c r="H8" s="18" t="s">
        <v>20</v>
      </c>
      <c r="I8" s="18" t="s">
        <v>21</v>
      </c>
      <c r="J8" s="15" t="s">
        <v>17</v>
      </c>
      <c r="K8" s="20">
        <v>36127.89</v>
      </c>
      <c r="L8" s="39">
        <v>9.1999999999999993</v>
      </c>
      <c r="M8" s="20">
        <f>K8*L8</f>
        <v>332376.58799999999</v>
      </c>
    </row>
    <row r="9" spans="1:13" ht="30" x14ac:dyDescent="0.25">
      <c r="A9" s="32" t="s">
        <v>13</v>
      </c>
      <c r="B9" s="15" t="s">
        <v>14</v>
      </c>
      <c r="C9" s="15">
        <v>3</v>
      </c>
      <c r="D9" s="15">
        <v>1002</v>
      </c>
      <c r="E9" s="16">
        <v>529046</v>
      </c>
      <c r="F9" s="17" t="s">
        <v>22</v>
      </c>
      <c r="G9" s="8" t="s">
        <v>23</v>
      </c>
      <c r="H9" s="18" t="s">
        <v>24</v>
      </c>
      <c r="I9" s="19"/>
      <c r="J9" s="15" t="s">
        <v>25</v>
      </c>
      <c r="K9" s="20">
        <v>82.4</v>
      </c>
      <c r="L9" s="12">
        <v>3126.25</v>
      </c>
      <c r="M9" s="20">
        <f>L9*K9</f>
        <v>257603.00000000003</v>
      </c>
    </row>
    <row r="10" spans="1:13" ht="75" x14ac:dyDescent="0.25">
      <c r="A10" s="18" t="s">
        <v>13</v>
      </c>
      <c r="B10" s="15" t="s">
        <v>27</v>
      </c>
      <c r="C10" s="15">
        <v>4</v>
      </c>
      <c r="D10" s="15">
        <v>1002</v>
      </c>
      <c r="E10" s="15">
        <v>220213</v>
      </c>
      <c r="F10" s="18" t="s">
        <v>78</v>
      </c>
      <c r="G10" s="18" t="s">
        <v>79</v>
      </c>
      <c r="H10" s="18" t="s">
        <v>80</v>
      </c>
      <c r="I10" s="18" t="s">
        <v>81</v>
      </c>
      <c r="J10" s="15" t="s">
        <v>25</v>
      </c>
      <c r="K10" s="20">
        <v>2810.35</v>
      </c>
      <c r="L10" s="39">
        <v>3114</v>
      </c>
      <c r="M10" s="20">
        <f t="shared" ref="M10" si="1">L10*K10</f>
        <v>8751429.9000000004</v>
      </c>
    </row>
    <row r="11" spans="1:13" x14ac:dyDescent="0.25">
      <c r="A11" s="18" t="s">
        <v>13</v>
      </c>
      <c r="B11" s="15" t="s">
        <v>27</v>
      </c>
      <c r="C11" s="15">
        <v>5</v>
      </c>
      <c r="D11" s="15">
        <v>1002</v>
      </c>
      <c r="E11" s="15">
        <v>550722</v>
      </c>
      <c r="F11" s="18" t="s">
        <v>183</v>
      </c>
      <c r="G11" s="18" t="s">
        <v>184</v>
      </c>
      <c r="H11" s="18"/>
      <c r="I11" s="18" t="s">
        <v>185</v>
      </c>
      <c r="J11" s="15" t="s">
        <v>31</v>
      </c>
      <c r="K11" s="20">
        <v>136287.20000000001</v>
      </c>
      <c r="L11" s="39">
        <v>11</v>
      </c>
      <c r="M11" s="20">
        <f>L11*K11</f>
        <v>1499159.2000000002</v>
      </c>
    </row>
    <row r="12" spans="1:13" x14ac:dyDescent="0.25">
      <c r="A12" s="18" t="s">
        <v>13</v>
      </c>
      <c r="B12" s="15" t="s">
        <v>27</v>
      </c>
      <c r="C12" s="15">
        <v>6</v>
      </c>
      <c r="D12" s="15">
        <v>1002</v>
      </c>
      <c r="E12" s="15">
        <v>550840</v>
      </c>
      <c r="F12" s="18" t="s">
        <v>231</v>
      </c>
      <c r="G12" s="18" t="s">
        <v>232</v>
      </c>
      <c r="H12" s="18" t="s">
        <v>233</v>
      </c>
      <c r="I12" s="18" t="s">
        <v>234</v>
      </c>
      <c r="J12" s="15" t="s">
        <v>31</v>
      </c>
      <c r="K12" s="20">
        <v>166529.44</v>
      </c>
      <c r="L12" s="39">
        <v>6</v>
      </c>
      <c r="M12" s="20">
        <f>L12*K12</f>
        <v>999176.64</v>
      </c>
    </row>
    <row r="13" spans="1:13" ht="30" x14ac:dyDescent="0.25">
      <c r="A13" s="18" t="s">
        <v>13</v>
      </c>
      <c r="B13" s="15" t="s">
        <v>27</v>
      </c>
      <c r="C13" s="15">
        <v>7</v>
      </c>
      <c r="D13" s="15">
        <v>12</v>
      </c>
      <c r="E13" s="15">
        <v>501844</v>
      </c>
      <c r="F13" s="18" t="s">
        <v>235</v>
      </c>
      <c r="G13" s="18" t="s">
        <v>236</v>
      </c>
      <c r="H13" s="18" t="s">
        <v>237</v>
      </c>
      <c r="I13" s="18" t="s">
        <v>238</v>
      </c>
      <c r="J13" s="15" t="s">
        <v>31</v>
      </c>
      <c r="K13" s="20">
        <v>9406.69</v>
      </c>
      <c r="L13" s="39">
        <v>106</v>
      </c>
      <c r="M13" s="20">
        <f>L13*K13</f>
        <v>997109.14</v>
      </c>
    </row>
    <row r="14" spans="1:13" ht="30" x14ac:dyDescent="0.25">
      <c r="A14" s="18" t="s">
        <v>13</v>
      </c>
      <c r="B14" s="15" t="s">
        <v>27</v>
      </c>
      <c r="C14" s="15">
        <v>8</v>
      </c>
      <c r="D14" s="15">
        <v>12</v>
      </c>
      <c r="E14" s="15">
        <v>501626</v>
      </c>
      <c r="F14" s="18" t="s">
        <v>235</v>
      </c>
      <c r="G14" s="18" t="s">
        <v>236</v>
      </c>
      <c r="H14" s="18" t="s">
        <v>237</v>
      </c>
      <c r="I14" s="18" t="s">
        <v>257</v>
      </c>
      <c r="J14" s="15" t="s">
        <v>31</v>
      </c>
      <c r="K14" s="20">
        <v>1379.2</v>
      </c>
      <c r="L14" s="39">
        <v>665</v>
      </c>
      <c r="M14" s="20">
        <f>L14*K14</f>
        <v>917168</v>
      </c>
    </row>
    <row r="15" spans="1:13" ht="45" x14ac:dyDescent="0.25">
      <c r="A15" s="18" t="s">
        <v>105</v>
      </c>
      <c r="B15" s="15" t="s">
        <v>27</v>
      </c>
      <c r="C15" s="15">
        <v>9</v>
      </c>
      <c r="D15" s="15">
        <v>12</v>
      </c>
      <c r="E15" s="15">
        <v>636002</v>
      </c>
      <c r="F15" s="18" t="s">
        <v>315</v>
      </c>
      <c r="G15" s="18" t="s">
        <v>316</v>
      </c>
      <c r="H15" s="18" t="s">
        <v>317</v>
      </c>
      <c r="I15" s="18" t="s">
        <v>318</v>
      </c>
      <c r="J15" s="15" t="s">
        <v>25</v>
      </c>
      <c r="K15" s="20">
        <v>18.22</v>
      </c>
      <c r="L15" s="39">
        <v>39670</v>
      </c>
      <c r="M15" s="20">
        <f t="shared" ref="M15" si="2">L15*K15</f>
        <v>722787.39999999991</v>
      </c>
    </row>
    <row r="16" spans="1:13" x14ac:dyDescent="0.25">
      <c r="A16" s="18" t="s">
        <v>13</v>
      </c>
      <c r="B16" s="15" t="s">
        <v>27</v>
      </c>
      <c r="C16" s="15">
        <v>10</v>
      </c>
      <c r="D16" s="15">
        <v>1002</v>
      </c>
      <c r="E16" s="15">
        <v>550894</v>
      </c>
      <c r="F16" s="18" t="s">
        <v>231</v>
      </c>
      <c r="G16" s="18" t="s">
        <v>368</v>
      </c>
      <c r="H16" s="18" t="s">
        <v>369</v>
      </c>
      <c r="I16" s="18" t="s">
        <v>370</v>
      </c>
      <c r="J16" s="15" t="s">
        <v>31</v>
      </c>
      <c r="K16" s="20">
        <v>77000</v>
      </c>
      <c r="L16" s="39">
        <v>8</v>
      </c>
      <c r="M16" s="20">
        <f t="shared" ref="M16" si="3">L16*K16</f>
        <v>616000</v>
      </c>
    </row>
    <row r="17" spans="1:13" x14ac:dyDescent="0.25">
      <c r="A17" s="18" t="s">
        <v>13</v>
      </c>
      <c r="B17" s="15" t="s">
        <v>27</v>
      </c>
      <c r="C17" s="15">
        <v>11</v>
      </c>
      <c r="D17" s="15">
        <v>1002</v>
      </c>
      <c r="E17" s="15">
        <v>542648</v>
      </c>
      <c r="F17" s="18" t="s">
        <v>231</v>
      </c>
      <c r="G17" s="18" t="s">
        <v>382</v>
      </c>
      <c r="H17" s="18" t="s">
        <v>383</v>
      </c>
      <c r="I17" s="18" t="s">
        <v>384</v>
      </c>
      <c r="J17" s="15" t="s">
        <v>31</v>
      </c>
      <c r="K17" s="20">
        <v>5185.1000000000004</v>
      </c>
      <c r="L17" s="39">
        <v>112</v>
      </c>
      <c r="M17" s="20">
        <v>580731.20000000007</v>
      </c>
    </row>
    <row r="18" spans="1:13" ht="30" x14ac:dyDescent="0.25">
      <c r="A18" s="18" t="s">
        <v>13</v>
      </c>
      <c r="B18" s="15" t="s">
        <v>27</v>
      </c>
      <c r="C18" s="15">
        <v>12</v>
      </c>
      <c r="D18" s="15">
        <v>1002</v>
      </c>
      <c r="E18" s="15">
        <v>530063</v>
      </c>
      <c r="F18" s="18" t="s">
        <v>396</v>
      </c>
      <c r="G18" s="18" t="s">
        <v>397</v>
      </c>
      <c r="H18" s="18"/>
      <c r="I18" s="18" t="s">
        <v>398</v>
      </c>
      <c r="J18" s="15" t="s">
        <v>25</v>
      </c>
      <c r="K18" s="20">
        <v>22031.43</v>
      </c>
      <c r="L18" s="39">
        <v>25.7</v>
      </c>
      <c r="M18" s="20">
        <v>566207.75100000005</v>
      </c>
    </row>
    <row r="19" spans="1:13" ht="30" x14ac:dyDescent="0.25">
      <c r="A19" s="18" t="s">
        <v>13</v>
      </c>
      <c r="B19" s="15" t="s">
        <v>27</v>
      </c>
      <c r="C19" s="15">
        <v>13</v>
      </c>
      <c r="D19" s="15">
        <v>1006</v>
      </c>
      <c r="E19" s="15">
        <v>530104</v>
      </c>
      <c r="F19" s="18" t="s">
        <v>457</v>
      </c>
      <c r="G19" s="18" t="s">
        <v>458</v>
      </c>
      <c r="H19" s="18"/>
      <c r="I19" s="18" t="s">
        <v>459</v>
      </c>
      <c r="J19" s="15" t="s">
        <v>25</v>
      </c>
      <c r="K19" s="20">
        <v>32068.03</v>
      </c>
      <c r="L19" s="39">
        <v>14.05</v>
      </c>
      <c r="M19" s="20">
        <f>L19*K19</f>
        <v>450555.82150000002</v>
      </c>
    </row>
    <row r="20" spans="1:13" x14ac:dyDescent="0.25">
      <c r="A20" s="18" t="s">
        <v>13</v>
      </c>
      <c r="B20" s="15" t="s">
        <v>27</v>
      </c>
      <c r="C20" s="15">
        <v>14</v>
      </c>
      <c r="D20" s="15">
        <v>12</v>
      </c>
      <c r="E20" s="15">
        <v>501650</v>
      </c>
      <c r="F20" s="18" t="s">
        <v>460</v>
      </c>
      <c r="G20" s="18" t="s">
        <v>236</v>
      </c>
      <c r="H20" s="18" t="s">
        <v>461</v>
      </c>
      <c r="I20" s="18" t="s">
        <v>462</v>
      </c>
      <c r="J20" s="15" t="s">
        <v>31</v>
      </c>
      <c r="K20" s="20">
        <v>951.43</v>
      </c>
      <c r="L20" s="39">
        <v>473</v>
      </c>
      <c r="M20" s="20">
        <f>L20*K20</f>
        <v>450026.38999999996</v>
      </c>
    </row>
    <row r="21" spans="1:13" x14ac:dyDescent="0.25">
      <c r="A21" s="18" t="s">
        <v>13</v>
      </c>
      <c r="B21" s="15" t="s">
        <v>27</v>
      </c>
      <c r="C21" s="15">
        <v>15</v>
      </c>
      <c r="D21" s="15">
        <v>1002</v>
      </c>
      <c r="E21" s="15">
        <v>501578</v>
      </c>
      <c r="F21" s="18" t="s">
        <v>463</v>
      </c>
      <c r="G21" s="18" t="s">
        <v>464</v>
      </c>
      <c r="H21" s="18" t="s">
        <v>465</v>
      </c>
      <c r="I21" s="18" t="s">
        <v>439</v>
      </c>
      <c r="J21" s="15" t="s">
        <v>31</v>
      </c>
      <c r="K21" s="20">
        <v>15828.91</v>
      </c>
      <c r="L21" s="39">
        <v>28</v>
      </c>
      <c r="M21" s="20">
        <v>443209.48</v>
      </c>
    </row>
    <row r="22" spans="1:13" x14ac:dyDescent="0.25">
      <c r="A22" s="18" t="s">
        <v>13</v>
      </c>
      <c r="B22" s="15" t="s">
        <v>27</v>
      </c>
      <c r="C22" s="15">
        <v>16</v>
      </c>
      <c r="D22" s="15">
        <v>1002</v>
      </c>
      <c r="E22" s="15">
        <v>161214</v>
      </c>
      <c r="F22" s="18" t="s">
        <v>231</v>
      </c>
      <c r="G22" s="18" t="s">
        <v>491</v>
      </c>
      <c r="H22" s="18" t="s">
        <v>492</v>
      </c>
      <c r="I22" s="18" t="s">
        <v>493</v>
      </c>
      <c r="J22" s="15" t="s">
        <v>31</v>
      </c>
      <c r="K22" s="20">
        <v>67600.83</v>
      </c>
      <c r="L22" s="39">
        <v>6</v>
      </c>
      <c r="M22" s="20">
        <f t="shared" ref="M22" si="4">L22*K22</f>
        <v>405604.98</v>
      </c>
    </row>
    <row r="23" spans="1:13" ht="60" x14ac:dyDescent="0.25">
      <c r="A23" s="18" t="s">
        <v>359</v>
      </c>
      <c r="B23" s="15" t="s">
        <v>14</v>
      </c>
      <c r="C23" s="15">
        <v>17</v>
      </c>
      <c r="D23" s="15">
        <v>1002</v>
      </c>
      <c r="E23" s="42">
        <v>574169</v>
      </c>
      <c r="F23" s="18" t="s">
        <v>526</v>
      </c>
      <c r="G23" s="18" t="s">
        <v>527</v>
      </c>
      <c r="H23" s="18" t="s">
        <v>528</v>
      </c>
      <c r="I23" s="18"/>
      <c r="J23" s="15" t="s">
        <v>412</v>
      </c>
      <c r="K23" s="20">
        <v>754.46</v>
      </c>
      <c r="L23" s="39">
        <v>473.86</v>
      </c>
      <c r="M23" s="20">
        <f>L23*K23</f>
        <v>357508.41560000001</v>
      </c>
    </row>
    <row r="24" spans="1:13" ht="45" x14ac:dyDescent="0.25">
      <c r="A24" s="18" t="s">
        <v>105</v>
      </c>
      <c r="B24" s="15" t="s">
        <v>27</v>
      </c>
      <c r="C24" s="15">
        <v>18</v>
      </c>
      <c r="D24" s="15">
        <v>1002</v>
      </c>
      <c r="E24" s="15">
        <v>636046</v>
      </c>
      <c r="F24" s="18" t="s">
        <v>315</v>
      </c>
      <c r="G24" s="18" t="s">
        <v>561</v>
      </c>
      <c r="H24" s="18" t="s">
        <v>562</v>
      </c>
      <c r="I24" s="18" t="s">
        <v>563</v>
      </c>
      <c r="J24" s="15" t="s">
        <v>31</v>
      </c>
      <c r="K24" s="20">
        <v>15916.23</v>
      </c>
      <c r="L24" s="39">
        <v>21</v>
      </c>
      <c r="M24" s="20">
        <f>L24*K24</f>
        <v>334240.83</v>
      </c>
    </row>
    <row r="25" spans="1:13" x14ac:dyDescent="0.25">
      <c r="A25" s="18" t="s">
        <v>13</v>
      </c>
      <c r="B25" s="15" t="s">
        <v>27</v>
      </c>
      <c r="C25" s="15">
        <v>19</v>
      </c>
      <c r="D25" s="15">
        <v>1002</v>
      </c>
      <c r="E25" s="15">
        <v>550620</v>
      </c>
      <c r="F25" s="18" t="s">
        <v>231</v>
      </c>
      <c r="G25" s="18" t="s">
        <v>575</v>
      </c>
      <c r="H25" s="18" t="s">
        <v>576</v>
      </c>
      <c r="I25" s="18" t="s">
        <v>577</v>
      </c>
      <c r="J25" s="15" t="s">
        <v>31</v>
      </c>
      <c r="K25" s="20">
        <v>107470.72</v>
      </c>
      <c r="L25" s="39">
        <v>3</v>
      </c>
      <c r="M25" s="20">
        <f>L25*K25</f>
        <v>322412.16000000003</v>
      </c>
    </row>
    <row r="26" spans="1:13" ht="30" x14ac:dyDescent="0.25">
      <c r="A26" s="18" t="s">
        <v>13</v>
      </c>
      <c r="B26" s="15" t="s">
        <v>14</v>
      </c>
      <c r="C26" s="15">
        <v>20</v>
      </c>
      <c r="D26" s="15">
        <v>1006</v>
      </c>
      <c r="E26" s="42">
        <v>191570</v>
      </c>
      <c r="F26" s="18" t="s">
        <v>586</v>
      </c>
      <c r="G26" s="18" t="s">
        <v>587</v>
      </c>
      <c r="H26" s="18"/>
      <c r="I26" s="18" t="s">
        <v>588</v>
      </c>
      <c r="J26" s="15" t="s">
        <v>17</v>
      </c>
      <c r="K26" s="20">
        <v>26122.560000000001</v>
      </c>
      <c r="L26" s="39">
        <v>12.1</v>
      </c>
      <c r="M26" s="20">
        <f>L26*K26</f>
        <v>316082.97600000002</v>
      </c>
    </row>
    <row r="27" spans="1:13" x14ac:dyDescent="0.25">
      <c r="A27" s="18" t="s">
        <v>13</v>
      </c>
      <c r="B27" s="15" t="s">
        <v>27</v>
      </c>
      <c r="C27" s="15">
        <v>21</v>
      </c>
      <c r="D27" s="15">
        <v>1002</v>
      </c>
      <c r="E27" s="15">
        <v>542168</v>
      </c>
      <c r="F27" s="18" t="s">
        <v>603</v>
      </c>
      <c r="G27" s="18" t="s">
        <v>604</v>
      </c>
      <c r="H27" s="18"/>
      <c r="I27" s="18" t="s">
        <v>605</v>
      </c>
      <c r="J27" s="15" t="s">
        <v>31</v>
      </c>
      <c r="K27" s="20">
        <v>2314.41</v>
      </c>
      <c r="L27" s="39">
        <v>133</v>
      </c>
      <c r="M27" s="20">
        <f>L27*K27</f>
        <v>307816.52999999997</v>
      </c>
    </row>
    <row r="28" spans="1:13" ht="45" x14ac:dyDescent="0.25">
      <c r="A28" s="18" t="s">
        <v>13</v>
      </c>
      <c r="B28" s="15" t="s">
        <v>27</v>
      </c>
      <c r="C28" s="15">
        <v>22</v>
      </c>
      <c r="D28" s="15">
        <v>97</v>
      </c>
      <c r="E28" s="15">
        <v>785023</v>
      </c>
      <c r="F28" s="18" t="s">
        <v>644</v>
      </c>
      <c r="G28" s="18" t="s">
        <v>645</v>
      </c>
      <c r="H28" s="18" t="s">
        <v>646</v>
      </c>
      <c r="I28" s="18" t="s">
        <v>647</v>
      </c>
      <c r="J28" s="15" t="s">
        <v>25</v>
      </c>
      <c r="K28" s="20">
        <v>11.77</v>
      </c>
      <c r="L28" s="39">
        <v>23901</v>
      </c>
      <c r="M28" s="20">
        <v>281314.77</v>
      </c>
    </row>
    <row r="29" spans="1:13" x14ac:dyDescent="0.25">
      <c r="A29" s="18" t="s">
        <v>13</v>
      </c>
      <c r="B29" s="15" t="s">
        <v>27</v>
      </c>
      <c r="C29" s="15">
        <v>23</v>
      </c>
      <c r="D29" s="15">
        <v>1002</v>
      </c>
      <c r="E29" s="15">
        <v>550842</v>
      </c>
      <c r="F29" s="18" t="s">
        <v>683</v>
      </c>
      <c r="G29" s="18" t="s">
        <v>684</v>
      </c>
      <c r="H29" s="18" t="s">
        <v>233</v>
      </c>
      <c r="I29" s="18" t="s">
        <v>685</v>
      </c>
      <c r="J29" s="15" t="s">
        <v>31</v>
      </c>
      <c r="K29" s="20">
        <v>52683.12</v>
      </c>
      <c r="L29" s="39">
        <v>5</v>
      </c>
      <c r="M29" s="20">
        <f t="shared" ref="M29" si="5">L29*K29</f>
        <v>263415.60000000003</v>
      </c>
    </row>
    <row r="30" spans="1:13" ht="30" x14ac:dyDescent="0.25">
      <c r="A30" s="18" t="s">
        <v>13</v>
      </c>
      <c r="B30" s="15" t="s">
        <v>27</v>
      </c>
      <c r="C30" s="15">
        <v>24</v>
      </c>
      <c r="D30" s="15">
        <v>1006</v>
      </c>
      <c r="E30" s="15">
        <v>530029</v>
      </c>
      <c r="F30" s="18" t="s">
        <v>396</v>
      </c>
      <c r="G30" s="18" t="s">
        <v>397</v>
      </c>
      <c r="H30" s="18"/>
      <c r="I30" s="18" t="s">
        <v>751</v>
      </c>
      <c r="J30" s="15" t="s">
        <v>25</v>
      </c>
      <c r="K30" s="20">
        <v>1687.17</v>
      </c>
      <c r="L30" s="39">
        <v>136.80000000000001</v>
      </c>
      <c r="M30" s="20">
        <f t="shared" ref="M30:M31" si="6">L30*K30</f>
        <v>230804.85600000003</v>
      </c>
    </row>
    <row r="31" spans="1:13" ht="30" x14ac:dyDescent="0.25">
      <c r="A31" s="18" t="s">
        <v>105</v>
      </c>
      <c r="B31" s="15" t="s">
        <v>27</v>
      </c>
      <c r="C31" s="15">
        <v>25</v>
      </c>
      <c r="D31" s="15">
        <v>1002</v>
      </c>
      <c r="E31" s="15">
        <v>636039</v>
      </c>
      <c r="F31" s="18" t="s">
        <v>315</v>
      </c>
      <c r="G31" s="18" t="s">
        <v>752</v>
      </c>
      <c r="H31" s="18" t="s">
        <v>753</v>
      </c>
      <c r="I31" s="18" t="s">
        <v>754</v>
      </c>
      <c r="J31" s="15" t="s">
        <v>25</v>
      </c>
      <c r="K31" s="20">
        <v>1517.67</v>
      </c>
      <c r="L31" s="39">
        <v>151.5</v>
      </c>
      <c r="M31" s="20">
        <f t="shared" si="6"/>
        <v>229927.005</v>
      </c>
    </row>
    <row r="32" spans="1:13" ht="30" x14ac:dyDescent="0.25">
      <c r="A32" s="18" t="s">
        <v>13</v>
      </c>
      <c r="B32" s="15" t="s">
        <v>14</v>
      </c>
      <c r="C32" s="15">
        <v>26</v>
      </c>
      <c r="D32" s="15">
        <v>12</v>
      </c>
      <c r="E32" s="15">
        <v>545031</v>
      </c>
      <c r="F32" s="18" t="s">
        <v>767</v>
      </c>
      <c r="G32" s="18" t="s">
        <v>768</v>
      </c>
      <c r="H32" s="18" t="s">
        <v>769</v>
      </c>
      <c r="I32" s="18" t="s">
        <v>770</v>
      </c>
      <c r="J32" s="15" t="s">
        <v>412</v>
      </c>
      <c r="K32" s="20">
        <v>285.7</v>
      </c>
      <c r="L32" s="39">
        <v>794.65</v>
      </c>
      <c r="M32" s="20">
        <v>227031.50499999998</v>
      </c>
    </row>
    <row r="33" spans="1:13" x14ac:dyDescent="0.25">
      <c r="A33" s="18" t="s">
        <v>13</v>
      </c>
      <c r="B33" s="15" t="s">
        <v>27</v>
      </c>
      <c r="C33" s="15">
        <v>27</v>
      </c>
      <c r="D33" s="15">
        <v>1002</v>
      </c>
      <c r="E33" s="15">
        <v>542727</v>
      </c>
      <c r="F33" s="18" t="s">
        <v>231</v>
      </c>
      <c r="G33" s="18" t="s">
        <v>774</v>
      </c>
      <c r="H33" s="18" t="s">
        <v>775</v>
      </c>
      <c r="I33" s="18" t="s">
        <v>776</v>
      </c>
      <c r="J33" s="15" t="s">
        <v>31</v>
      </c>
      <c r="K33" s="20">
        <v>45006.080000000002</v>
      </c>
      <c r="L33" s="39">
        <v>5</v>
      </c>
      <c r="M33" s="20">
        <f>L33*K33</f>
        <v>225030.40000000002</v>
      </c>
    </row>
    <row r="34" spans="1:13" x14ac:dyDescent="0.25">
      <c r="A34" s="18" t="s">
        <v>13</v>
      </c>
      <c r="B34" s="15" t="s">
        <v>27</v>
      </c>
      <c r="C34" s="15">
        <v>28</v>
      </c>
      <c r="D34" s="15">
        <v>12</v>
      </c>
      <c r="E34" s="15">
        <v>550934</v>
      </c>
      <c r="F34" s="18" t="s">
        <v>231</v>
      </c>
      <c r="G34" s="18" t="s">
        <v>184</v>
      </c>
      <c r="H34" s="18" t="s">
        <v>804</v>
      </c>
      <c r="I34" s="18" t="s">
        <v>805</v>
      </c>
      <c r="J34" s="15" t="s">
        <v>31</v>
      </c>
      <c r="K34" s="20">
        <v>41823.040000000001</v>
      </c>
      <c r="L34" s="39">
        <v>5</v>
      </c>
      <c r="M34" s="20">
        <f>L34*K34</f>
        <v>209115.2</v>
      </c>
    </row>
    <row r="35" spans="1:13" ht="30" x14ac:dyDescent="0.25">
      <c r="A35" s="18" t="s">
        <v>13</v>
      </c>
      <c r="B35" s="15" t="s">
        <v>27</v>
      </c>
      <c r="C35" s="15">
        <v>29</v>
      </c>
      <c r="D35" s="15">
        <v>1006</v>
      </c>
      <c r="E35" s="15">
        <v>541007</v>
      </c>
      <c r="F35" s="18" t="s">
        <v>806</v>
      </c>
      <c r="G35" s="18" t="s">
        <v>807</v>
      </c>
      <c r="H35" s="18" t="s">
        <v>808</v>
      </c>
      <c r="I35" s="18" t="s">
        <v>809</v>
      </c>
      <c r="J35" s="15" t="s">
        <v>810</v>
      </c>
      <c r="K35" s="20">
        <v>1581.56</v>
      </c>
      <c r="L35" s="39">
        <v>131.27500000000001</v>
      </c>
      <c r="M35" s="20">
        <f>L35*K35</f>
        <v>207619.28899999999</v>
      </c>
    </row>
    <row r="36" spans="1:13" x14ac:dyDescent="0.25">
      <c r="A36" s="18" t="s">
        <v>13</v>
      </c>
      <c r="B36" s="15" t="s">
        <v>27</v>
      </c>
      <c r="C36" s="15">
        <v>30</v>
      </c>
      <c r="D36" s="15">
        <v>12</v>
      </c>
      <c r="E36" s="15">
        <v>550803</v>
      </c>
      <c r="F36" s="18" t="s">
        <v>231</v>
      </c>
      <c r="G36" s="18" t="s">
        <v>825</v>
      </c>
      <c r="H36" s="18" t="s">
        <v>826</v>
      </c>
      <c r="I36" s="18" t="s">
        <v>827</v>
      </c>
      <c r="J36" s="15" t="s">
        <v>31</v>
      </c>
      <c r="K36" s="20">
        <v>11814</v>
      </c>
      <c r="L36" s="39">
        <v>17</v>
      </c>
      <c r="M36" s="20">
        <f t="shared" ref="M36" si="7">L36*K36</f>
        <v>200838</v>
      </c>
    </row>
    <row r="37" spans="1:13" x14ac:dyDescent="0.25">
      <c r="A37" s="18" t="s">
        <v>13</v>
      </c>
      <c r="B37" s="15" t="s">
        <v>27</v>
      </c>
      <c r="C37" s="15">
        <v>31</v>
      </c>
      <c r="D37" s="15">
        <v>1002</v>
      </c>
      <c r="E37" s="15">
        <v>550841</v>
      </c>
      <c r="F37" s="18" t="s">
        <v>683</v>
      </c>
      <c r="G37" s="18" t="s">
        <v>684</v>
      </c>
      <c r="H37" s="18" t="s">
        <v>233</v>
      </c>
      <c r="I37" s="18" t="s">
        <v>848</v>
      </c>
      <c r="J37" s="15" t="s">
        <v>31</v>
      </c>
      <c r="K37" s="20">
        <v>32108.16</v>
      </c>
      <c r="L37" s="39">
        <v>6</v>
      </c>
      <c r="M37" s="20">
        <f>L37*K37</f>
        <v>192648.95999999999</v>
      </c>
    </row>
    <row r="38" spans="1:13" x14ac:dyDescent="0.25">
      <c r="A38" s="32" t="s">
        <v>13</v>
      </c>
      <c r="B38" s="15" t="s">
        <v>14</v>
      </c>
      <c r="C38" s="15">
        <v>32</v>
      </c>
      <c r="D38" s="15">
        <v>1002</v>
      </c>
      <c r="E38" s="15">
        <v>578017</v>
      </c>
      <c r="F38" s="18" t="s">
        <v>896</v>
      </c>
      <c r="G38" s="18" t="s">
        <v>897</v>
      </c>
      <c r="H38" s="18"/>
      <c r="I38" s="18" t="s">
        <v>898</v>
      </c>
      <c r="J38" s="15" t="s">
        <v>295</v>
      </c>
      <c r="K38" s="20">
        <v>111.12</v>
      </c>
      <c r="L38" s="39">
        <v>1601</v>
      </c>
      <c r="M38" s="20">
        <f>K38*L38</f>
        <v>177903.12</v>
      </c>
    </row>
    <row r="39" spans="1:13" x14ac:dyDescent="0.25">
      <c r="A39" s="18" t="s">
        <v>13</v>
      </c>
      <c r="B39" s="15" t="s">
        <v>27</v>
      </c>
      <c r="C39" s="15">
        <v>33</v>
      </c>
      <c r="D39" s="15">
        <v>12</v>
      </c>
      <c r="E39" s="15">
        <v>501649</v>
      </c>
      <c r="F39" s="18" t="s">
        <v>460</v>
      </c>
      <c r="G39" s="18" t="s">
        <v>236</v>
      </c>
      <c r="H39" s="18"/>
      <c r="I39" s="18" t="s">
        <v>910</v>
      </c>
      <c r="J39" s="15" t="s">
        <v>31</v>
      </c>
      <c r="K39" s="20">
        <v>1023.85</v>
      </c>
      <c r="L39" s="39">
        <v>171</v>
      </c>
      <c r="M39" s="20">
        <v>175078.35</v>
      </c>
    </row>
    <row r="40" spans="1:13" ht="30" x14ac:dyDescent="0.25">
      <c r="A40" s="18" t="s">
        <v>13</v>
      </c>
      <c r="B40" s="15" t="s">
        <v>27</v>
      </c>
      <c r="C40" s="15">
        <v>34</v>
      </c>
      <c r="D40" s="15">
        <v>1002</v>
      </c>
      <c r="E40" s="15">
        <v>550654</v>
      </c>
      <c r="F40" s="18" t="s">
        <v>235</v>
      </c>
      <c r="G40" s="18" t="s">
        <v>236</v>
      </c>
      <c r="H40" s="18"/>
      <c r="I40" s="18" t="s">
        <v>963</v>
      </c>
      <c r="J40" s="15" t="s">
        <v>31</v>
      </c>
      <c r="K40" s="20">
        <v>190.76</v>
      </c>
      <c r="L40" s="39">
        <v>868</v>
      </c>
      <c r="M40" s="20">
        <f>L40*K40</f>
        <v>165579.68</v>
      </c>
    </row>
    <row r="41" spans="1:13" x14ac:dyDescent="0.25">
      <c r="A41" s="18" t="s">
        <v>13</v>
      </c>
      <c r="B41" s="15" t="s">
        <v>27</v>
      </c>
      <c r="C41" s="15">
        <v>35</v>
      </c>
      <c r="D41" s="15">
        <v>12</v>
      </c>
      <c r="E41" s="15">
        <v>542875</v>
      </c>
      <c r="F41" s="18" t="s">
        <v>231</v>
      </c>
      <c r="G41" s="18" t="s">
        <v>825</v>
      </c>
      <c r="H41" s="18" t="s">
        <v>237</v>
      </c>
      <c r="I41" s="18" t="s">
        <v>984</v>
      </c>
      <c r="J41" s="15" t="s">
        <v>31</v>
      </c>
      <c r="K41" s="20">
        <v>19642.14</v>
      </c>
      <c r="L41" s="39">
        <v>8</v>
      </c>
      <c r="M41" s="20">
        <v>157137.12</v>
      </c>
    </row>
    <row r="42" spans="1:13" x14ac:dyDescent="0.25">
      <c r="A42" s="18" t="s">
        <v>13</v>
      </c>
      <c r="B42" s="15" t="s">
        <v>27</v>
      </c>
      <c r="C42" s="15">
        <v>36</v>
      </c>
      <c r="D42" s="15">
        <v>1002</v>
      </c>
      <c r="E42" s="15">
        <v>542726</v>
      </c>
      <c r="F42" s="18" t="s">
        <v>231</v>
      </c>
      <c r="G42" s="18" t="s">
        <v>774</v>
      </c>
      <c r="H42" s="18" t="s">
        <v>775</v>
      </c>
      <c r="I42" s="18" t="s">
        <v>985</v>
      </c>
      <c r="J42" s="15" t="s">
        <v>31</v>
      </c>
      <c r="K42" s="20">
        <v>52093.02</v>
      </c>
      <c r="L42" s="39">
        <v>3</v>
      </c>
      <c r="M42" s="20">
        <f>L42*K42</f>
        <v>156279.06</v>
      </c>
    </row>
    <row r="43" spans="1:13" x14ac:dyDescent="0.25">
      <c r="A43" s="18" t="s">
        <v>13</v>
      </c>
      <c r="B43" s="15" t="s">
        <v>27</v>
      </c>
      <c r="C43" s="15">
        <v>37</v>
      </c>
      <c r="D43" s="15">
        <v>1002</v>
      </c>
      <c r="E43" s="15">
        <v>501685</v>
      </c>
      <c r="F43" s="18" t="s">
        <v>994</v>
      </c>
      <c r="G43" s="18" t="s">
        <v>995</v>
      </c>
      <c r="H43" s="18"/>
      <c r="I43" s="18" t="s">
        <v>996</v>
      </c>
      <c r="J43" s="15" t="s">
        <v>31</v>
      </c>
      <c r="K43" s="20">
        <v>37879.440000000002</v>
      </c>
      <c r="L43" s="39">
        <v>4</v>
      </c>
      <c r="M43" s="20">
        <v>151517.76000000001</v>
      </c>
    </row>
    <row r="44" spans="1:13" x14ac:dyDescent="0.25">
      <c r="A44" s="18" t="s">
        <v>13</v>
      </c>
      <c r="B44" s="15" t="s">
        <v>27</v>
      </c>
      <c r="C44" s="15">
        <v>38</v>
      </c>
      <c r="D44" s="15">
        <v>1002</v>
      </c>
      <c r="E44" s="15">
        <v>542718</v>
      </c>
      <c r="F44" s="18" t="s">
        <v>683</v>
      </c>
      <c r="G44" s="18" t="s">
        <v>1023</v>
      </c>
      <c r="H44" s="18" t="s">
        <v>1024</v>
      </c>
      <c r="I44" s="18" t="s">
        <v>1025</v>
      </c>
      <c r="J44" s="15" t="s">
        <v>31</v>
      </c>
      <c r="K44" s="20">
        <v>15858.29</v>
      </c>
      <c r="L44" s="39">
        <v>9</v>
      </c>
      <c r="M44" s="20">
        <f>L44*K44</f>
        <v>142724.61000000002</v>
      </c>
    </row>
    <row r="45" spans="1:13" x14ac:dyDescent="0.25">
      <c r="A45" s="18" t="s">
        <v>13</v>
      </c>
      <c r="B45" s="15" t="s">
        <v>27</v>
      </c>
      <c r="C45" s="15">
        <v>39</v>
      </c>
      <c r="D45" s="15">
        <v>12</v>
      </c>
      <c r="E45" s="15">
        <v>22603</v>
      </c>
      <c r="F45" s="18" t="s">
        <v>1051</v>
      </c>
      <c r="G45" s="18" t="s">
        <v>1052</v>
      </c>
      <c r="H45" s="18" t="s">
        <v>237</v>
      </c>
      <c r="I45" s="18" t="s">
        <v>1053</v>
      </c>
      <c r="J45" s="15" t="s">
        <v>31</v>
      </c>
      <c r="K45" s="20">
        <v>45665.46</v>
      </c>
      <c r="L45" s="39">
        <v>3</v>
      </c>
      <c r="M45" s="20">
        <v>136996.38</v>
      </c>
    </row>
    <row r="46" spans="1:13" x14ac:dyDescent="0.25">
      <c r="A46" s="18" t="s">
        <v>13</v>
      </c>
      <c r="B46" s="15" t="s">
        <v>27</v>
      </c>
      <c r="C46" s="15">
        <v>40</v>
      </c>
      <c r="D46" s="15">
        <v>1002</v>
      </c>
      <c r="E46" s="15">
        <v>542169</v>
      </c>
      <c r="F46" s="18" t="s">
        <v>603</v>
      </c>
      <c r="G46" s="18" t="s">
        <v>604</v>
      </c>
      <c r="H46" s="18"/>
      <c r="I46" s="18" t="s">
        <v>1105</v>
      </c>
      <c r="J46" s="15" t="s">
        <v>31</v>
      </c>
      <c r="K46" s="20">
        <v>3761.83</v>
      </c>
      <c r="L46" s="39">
        <v>34</v>
      </c>
      <c r="M46" s="20">
        <f>L46*K46</f>
        <v>127902.22</v>
      </c>
    </row>
    <row r="47" spans="1:13" ht="60" x14ac:dyDescent="0.25">
      <c r="A47" s="18" t="s">
        <v>105</v>
      </c>
      <c r="B47" s="15" t="s">
        <v>27</v>
      </c>
      <c r="C47" s="15">
        <v>41</v>
      </c>
      <c r="D47" s="15">
        <v>1002</v>
      </c>
      <c r="E47" s="15">
        <v>636025</v>
      </c>
      <c r="F47" s="18" t="s">
        <v>315</v>
      </c>
      <c r="G47" s="18" t="s">
        <v>316</v>
      </c>
      <c r="H47" s="18" t="s">
        <v>1122</v>
      </c>
      <c r="I47" s="18" t="s">
        <v>1123</v>
      </c>
      <c r="J47" s="15" t="s">
        <v>25</v>
      </c>
      <c r="K47" s="20">
        <v>147.85</v>
      </c>
      <c r="L47" s="39">
        <v>854</v>
      </c>
      <c r="M47" s="20">
        <f>L47*K47</f>
        <v>126263.9</v>
      </c>
    </row>
    <row r="48" spans="1:13" x14ac:dyDescent="0.25">
      <c r="A48" s="32" t="s">
        <v>13</v>
      </c>
      <c r="B48" s="15" t="s">
        <v>14</v>
      </c>
      <c r="C48" s="15">
        <v>42</v>
      </c>
      <c r="D48" s="15">
        <v>1002</v>
      </c>
      <c r="E48" s="16">
        <v>506480</v>
      </c>
      <c r="F48" s="17" t="s">
        <v>1142</v>
      </c>
      <c r="G48" s="8" t="s">
        <v>1143</v>
      </c>
      <c r="H48" s="18" t="s">
        <v>1144</v>
      </c>
      <c r="I48" s="19"/>
      <c r="J48" s="15" t="s">
        <v>31</v>
      </c>
      <c r="K48" s="20">
        <v>6187.32</v>
      </c>
      <c r="L48" s="21">
        <v>20</v>
      </c>
      <c r="M48" s="20">
        <f>L48*K48</f>
        <v>123746.4</v>
      </c>
    </row>
    <row r="49" spans="1:13" x14ac:dyDescent="0.25">
      <c r="A49" s="18" t="s">
        <v>13</v>
      </c>
      <c r="B49" s="15" t="s">
        <v>27</v>
      </c>
      <c r="C49" s="15">
        <v>43</v>
      </c>
      <c r="D49" s="15">
        <v>12</v>
      </c>
      <c r="E49" s="15">
        <v>542725</v>
      </c>
      <c r="F49" s="18" t="s">
        <v>231</v>
      </c>
      <c r="G49" s="18" t="s">
        <v>184</v>
      </c>
      <c r="H49" s="18" t="s">
        <v>1151</v>
      </c>
      <c r="I49" s="18" t="s">
        <v>1152</v>
      </c>
      <c r="J49" s="15" t="s">
        <v>31</v>
      </c>
      <c r="K49" s="20">
        <v>13672.18</v>
      </c>
      <c r="L49" s="39">
        <v>9</v>
      </c>
      <c r="M49" s="20">
        <v>123049.62</v>
      </c>
    </row>
    <row r="50" spans="1:13" ht="45" x14ac:dyDescent="0.25">
      <c r="A50" s="32" t="s">
        <v>359</v>
      </c>
      <c r="B50" s="15" t="s">
        <v>14</v>
      </c>
      <c r="C50" s="15">
        <v>44</v>
      </c>
      <c r="D50" s="15">
        <v>1002</v>
      </c>
      <c r="E50" s="15">
        <v>574175</v>
      </c>
      <c r="F50" s="18" t="s">
        <v>526</v>
      </c>
      <c r="G50" s="18" t="s">
        <v>527</v>
      </c>
      <c r="H50" s="18" t="s">
        <v>1218</v>
      </c>
      <c r="I50" s="18"/>
      <c r="J50" s="15" t="s">
        <v>412</v>
      </c>
      <c r="K50" s="20">
        <v>1080</v>
      </c>
      <c r="L50" s="39">
        <v>100.26</v>
      </c>
      <c r="M50" s="20">
        <f>K50*L50</f>
        <v>108280.8</v>
      </c>
    </row>
    <row r="51" spans="1:13" x14ac:dyDescent="0.25">
      <c r="A51" s="18" t="s">
        <v>13</v>
      </c>
      <c r="B51" s="15" t="s">
        <v>27</v>
      </c>
      <c r="C51" s="15">
        <v>45</v>
      </c>
      <c r="D51" s="15">
        <v>12</v>
      </c>
      <c r="E51" s="15">
        <v>542771</v>
      </c>
      <c r="F51" s="18" t="s">
        <v>231</v>
      </c>
      <c r="G51" s="18" t="s">
        <v>825</v>
      </c>
      <c r="H51" s="18" t="s">
        <v>237</v>
      </c>
      <c r="I51" s="18" t="s">
        <v>1229</v>
      </c>
      <c r="J51" s="15" t="s">
        <v>31</v>
      </c>
      <c r="K51" s="20">
        <v>17595.64</v>
      </c>
      <c r="L51" s="39">
        <v>6</v>
      </c>
      <c r="M51" s="20">
        <v>105573.84</v>
      </c>
    </row>
    <row r="52" spans="1:13" x14ac:dyDescent="0.25">
      <c r="A52" s="32" t="s">
        <v>13</v>
      </c>
      <c r="B52" s="15" t="s">
        <v>14</v>
      </c>
      <c r="C52" s="15">
        <v>46</v>
      </c>
      <c r="D52" s="15">
        <v>1002</v>
      </c>
      <c r="E52" s="15">
        <v>506479</v>
      </c>
      <c r="F52" s="18" t="s">
        <v>1142</v>
      </c>
      <c r="G52" s="18" t="s">
        <v>1143</v>
      </c>
      <c r="H52" s="18" t="s">
        <v>1240</v>
      </c>
      <c r="I52" s="18" t="s">
        <v>1241</v>
      </c>
      <c r="J52" s="15" t="s">
        <v>31</v>
      </c>
      <c r="K52" s="20">
        <v>5157.2700000000004</v>
      </c>
      <c r="L52" s="39">
        <v>20</v>
      </c>
      <c r="M52" s="20">
        <f>K52*L52</f>
        <v>103145.40000000001</v>
      </c>
    </row>
    <row r="53" spans="1:13" x14ac:dyDescent="0.25">
      <c r="A53" s="18" t="s">
        <v>13</v>
      </c>
      <c r="B53" s="15" t="s">
        <v>27</v>
      </c>
      <c r="C53" s="15">
        <v>47</v>
      </c>
      <c r="D53" s="15">
        <v>12</v>
      </c>
      <c r="E53" s="15">
        <v>542230</v>
      </c>
      <c r="F53" s="18" t="s">
        <v>603</v>
      </c>
      <c r="G53" s="18" t="s">
        <v>604</v>
      </c>
      <c r="H53" s="18"/>
      <c r="I53" s="18" t="s">
        <v>1263</v>
      </c>
      <c r="J53" s="15" t="s">
        <v>31</v>
      </c>
      <c r="K53" s="20">
        <v>687.57</v>
      </c>
      <c r="L53" s="39">
        <v>146</v>
      </c>
      <c r="M53" s="20">
        <f>L53*K53</f>
        <v>100385.22</v>
      </c>
    </row>
    <row r="54" spans="1:13" x14ac:dyDescent="0.25">
      <c r="A54" s="18" t="s">
        <v>13</v>
      </c>
      <c r="B54" s="15" t="s">
        <v>27</v>
      </c>
      <c r="C54" s="15">
        <v>48</v>
      </c>
      <c r="D54" s="15">
        <v>28</v>
      </c>
      <c r="E54" s="15">
        <v>161204</v>
      </c>
      <c r="F54" s="18" t="s">
        <v>683</v>
      </c>
      <c r="G54" s="18" t="s">
        <v>1269</v>
      </c>
      <c r="H54" s="18" t="s">
        <v>1270</v>
      </c>
      <c r="I54" s="18" t="s">
        <v>1271</v>
      </c>
      <c r="J54" s="15" t="s">
        <v>31</v>
      </c>
      <c r="K54" s="20">
        <v>1595.66</v>
      </c>
      <c r="L54" s="39">
        <v>62</v>
      </c>
      <c r="M54" s="20">
        <f>L54*K54</f>
        <v>98930.92</v>
      </c>
    </row>
    <row r="55" spans="1:13" x14ac:dyDescent="0.25">
      <c r="A55" s="18" t="s">
        <v>13</v>
      </c>
      <c r="B55" s="15" t="s">
        <v>27</v>
      </c>
      <c r="C55" s="15">
        <v>49</v>
      </c>
      <c r="D55" s="15">
        <v>12</v>
      </c>
      <c r="E55" s="15">
        <v>39971</v>
      </c>
      <c r="F55" s="18" t="s">
        <v>683</v>
      </c>
      <c r="G55" s="18" t="s">
        <v>1269</v>
      </c>
      <c r="H55" s="18" t="s">
        <v>237</v>
      </c>
      <c r="I55" s="18" t="s">
        <v>1288</v>
      </c>
      <c r="J55" s="15" t="s">
        <v>31</v>
      </c>
      <c r="K55" s="20">
        <v>96982.04</v>
      </c>
      <c r="L55" s="39">
        <v>1</v>
      </c>
      <c r="M55" s="20">
        <f t="shared" ref="M55" si="8">L55*K55</f>
        <v>96982.04</v>
      </c>
    </row>
    <row r="56" spans="1:13" x14ac:dyDescent="0.25">
      <c r="A56" s="18" t="s">
        <v>13</v>
      </c>
      <c r="B56" s="15" t="s">
        <v>27</v>
      </c>
      <c r="C56" s="15">
        <v>50</v>
      </c>
      <c r="D56" s="15">
        <v>12</v>
      </c>
      <c r="E56" s="15">
        <v>501651</v>
      </c>
      <c r="F56" s="18" t="s">
        <v>460</v>
      </c>
      <c r="G56" s="18" t="s">
        <v>236</v>
      </c>
      <c r="H56" s="18"/>
      <c r="I56" s="18" t="s">
        <v>1330</v>
      </c>
      <c r="J56" s="15" t="s">
        <v>31</v>
      </c>
      <c r="K56" s="20">
        <v>3863.31</v>
      </c>
      <c r="L56" s="39">
        <v>24</v>
      </c>
      <c r="M56" s="20">
        <v>92719.44</v>
      </c>
    </row>
    <row r="57" spans="1:13" x14ac:dyDescent="0.25">
      <c r="A57" s="18" t="s">
        <v>13</v>
      </c>
      <c r="B57" s="15" t="s">
        <v>27</v>
      </c>
      <c r="C57" s="15">
        <v>51</v>
      </c>
      <c r="D57" s="15">
        <v>1002</v>
      </c>
      <c r="E57" s="15">
        <v>542058</v>
      </c>
      <c r="F57" s="18" t="s">
        <v>231</v>
      </c>
      <c r="G57" s="18" t="s">
        <v>1353</v>
      </c>
      <c r="H57" s="18" t="s">
        <v>1354</v>
      </c>
      <c r="I57" s="18" t="s">
        <v>1355</v>
      </c>
      <c r="J57" s="15" t="s">
        <v>31</v>
      </c>
      <c r="K57" s="20">
        <v>44217.599999999999</v>
      </c>
      <c r="L57" s="39">
        <v>2</v>
      </c>
      <c r="M57" s="20">
        <f>L57*K57</f>
        <v>88435.199999999997</v>
      </c>
    </row>
    <row r="58" spans="1:13" ht="30" x14ac:dyDescent="0.25">
      <c r="A58" s="18" t="s">
        <v>105</v>
      </c>
      <c r="B58" s="15" t="s">
        <v>27</v>
      </c>
      <c r="C58" s="15">
        <v>52</v>
      </c>
      <c r="D58" s="15">
        <v>1002</v>
      </c>
      <c r="E58" s="15">
        <v>636041</v>
      </c>
      <c r="F58" s="18" t="s">
        <v>315</v>
      </c>
      <c r="G58" s="18" t="s">
        <v>1365</v>
      </c>
      <c r="H58" s="18" t="s">
        <v>1366</v>
      </c>
      <c r="I58" s="18" t="s">
        <v>1367</v>
      </c>
      <c r="J58" s="15" t="s">
        <v>25</v>
      </c>
      <c r="K58" s="20">
        <v>1568</v>
      </c>
      <c r="L58" s="39">
        <v>55</v>
      </c>
      <c r="M58" s="20">
        <v>86240</v>
      </c>
    </row>
    <row r="59" spans="1:13" ht="30" x14ac:dyDescent="0.25">
      <c r="A59" s="32" t="s">
        <v>13</v>
      </c>
      <c r="B59" s="15" t="s">
        <v>14</v>
      </c>
      <c r="C59" s="15">
        <v>53</v>
      </c>
      <c r="D59" s="15">
        <v>1002</v>
      </c>
      <c r="E59" s="15">
        <v>506589</v>
      </c>
      <c r="F59" s="18" t="s">
        <v>1142</v>
      </c>
      <c r="G59" s="18" t="s">
        <v>1143</v>
      </c>
      <c r="H59" s="18" t="s">
        <v>1399</v>
      </c>
      <c r="I59" s="18" t="s">
        <v>1400</v>
      </c>
      <c r="J59" s="15" t="s">
        <v>73</v>
      </c>
      <c r="K59" s="20">
        <v>1022.09</v>
      </c>
      <c r="L59" s="39">
        <v>80</v>
      </c>
      <c r="M59" s="20">
        <f>K59*L59</f>
        <v>81767.199999999997</v>
      </c>
    </row>
    <row r="60" spans="1:13" ht="30" x14ac:dyDescent="0.25">
      <c r="A60" s="18" t="s">
        <v>105</v>
      </c>
      <c r="B60" s="15" t="s">
        <v>27</v>
      </c>
      <c r="C60" s="15">
        <v>54</v>
      </c>
      <c r="D60" s="15">
        <v>1002</v>
      </c>
      <c r="E60" s="15">
        <v>636042</v>
      </c>
      <c r="F60" s="18" t="s">
        <v>315</v>
      </c>
      <c r="G60" s="18" t="s">
        <v>1365</v>
      </c>
      <c r="H60" s="18" t="s">
        <v>1405</v>
      </c>
      <c r="I60" s="18" t="s">
        <v>1367</v>
      </c>
      <c r="J60" s="15" t="s">
        <v>25</v>
      </c>
      <c r="K60" s="20">
        <v>5068</v>
      </c>
      <c r="L60" s="39">
        <v>16</v>
      </c>
      <c r="M60" s="20">
        <f>L60*K60</f>
        <v>81088</v>
      </c>
    </row>
    <row r="61" spans="1:13" x14ac:dyDescent="0.25">
      <c r="A61" s="18" t="s">
        <v>13</v>
      </c>
      <c r="B61" s="15" t="s">
        <v>27</v>
      </c>
      <c r="C61" s="15">
        <v>55</v>
      </c>
      <c r="D61" s="15">
        <v>1002</v>
      </c>
      <c r="E61" s="15">
        <v>542724</v>
      </c>
      <c r="F61" s="18" t="s">
        <v>183</v>
      </c>
      <c r="G61" s="18" t="s">
        <v>184</v>
      </c>
      <c r="H61" s="18" t="s">
        <v>1411</v>
      </c>
      <c r="I61" s="18" t="s">
        <v>1412</v>
      </c>
      <c r="J61" s="15" t="s">
        <v>31</v>
      </c>
      <c r="K61" s="20">
        <v>26880</v>
      </c>
      <c r="L61" s="39">
        <v>3</v>
      </c>
      <c r="M61" s="20">
        <f>L61*K61</f>
        <v>80640</v>
      </c>
    </row>
    <row r="62" spans="1:13" x14ac:dyDescent="0.25">
      <c r="A62" s="18" t="s">
        <v>13</v>
      </c>
      <c r="B62" s="15" t="s">
        <v>27</v>
      </c>
      <c r="C62" s="15">
        <v>56</v>
      </c>
      <c r="D62" s="15">
        <v>1002</v>
      </c>
      <c r="E62" s="15">
        <v>501682</v>
      </c>
      <c r="F62" s="18" t="s">
        <v>994</v>
      </c>
      <c r="G62" s="18" t="s">
        <v>1440</v>
      </c>
      <c r="H62" s="18" t="s">
        <v>1441</v>
      </c>
      <c r="I62" s="18" t="s">
        <v>1442</v>
      </c>
      <c r="J62" s="15" t="s">
        <v>31</v>
      </c>
      <c r="K62" s="20">
        <v>7031.05</v>
      </c>
      <c r="L62" s="39">
        <v>11</v>
      </c>
      <c r="M62" s="20">
        <f t="shared" ref="M62" si="9">L62*K62</f>
        <v>77341.55</v>
      </c>
    </row>
    <row r="63" spans="1:13" x14ac:dyDescent="0.25">
      <c r="A63" s="18" t="s">
        <v>13</v>
      </c>
      <c r="B63" s="15" t="s">
        <v>27</v>
      </c>
      <c r="C63" s="15">
        <v>57</v>
      </c>
      <c r="D63" s="15">
        <v>28</v>
      </c>
      <c r="E63" s="15">
        <v>161243</v>
      </c>
      <c r="F63" s="18" t="s">
        <v>1482</v>
      </c>
      <c r="G63" s="18" t="s">
        <v>1483</v>
      </c>
      <c r="H63" s="18" t="s">
        <v>237</v>
      </c>
      <c r="I63" s="18" t="s">
        <v>1484</v>
      </c>
      <c r="J63" s="15" t="s">
        <v>31</v>
      </c>
      <c r="K63" s="20">
        <v>36574.339999999997</v>
      </c>
      <c r="L63" s="39">
        <v>2</v>
      </c>
      <c r="M63" s="20">
        <f t="shared" ref="M63:M64" si="10">L63*K63</f>
        <v>73148.679999999993</v>
      </c>
    </row>
    <row r="64" spans="1:13" x14ac:dyDescent="0.25">
      <c r="A64" s="18" t="s">
        <v>13</v>
      </c>
      <c r="B64" s="15" t="s">
        <v>27</v>
      </c>
      <c r="C64" s="15">
        <v>58</v>
      </c>
      <c r="D64" s="15">
        <v>12</v>
      </c>
      <c r="E64" s="15">
        <v>161275</v>
      </c>
      <c r="F64" s="18" t="s">
        <v>1494</v>
      </c>
      <c r="G64" s="18" t="s">
        <v>1495</v>
      </c>
      <c r="H64" s="18"/>
      <c r="I64" s="18" t="s">
        <v>1496</v>
      </c>
      <c r="J64" s="15" t="s">
        <v>31</v>
      </c>
      <c r="K64" s="20">
        <v>24192.15</v>
      </c>
      <c r="L64" s="39">
        <v>3</v>
      </c>
      <c r="M64" s="20">
        <f t="shared" si="10"/>
        <v>72576.450000000012</v>
      </c>
    </row>
    <row r="65" spans="1:13" ht="75" x14ac:dyDescent="0.25">
      <c r="A65" s="18" t="s">
        <v>13</v>
      </c>
      <c r="B65" s="15" t="s">
        <v>14</v>
      </c>
      <c r="C65" s="15">
        <v>59</v>
      </c>
      <c r="D65" s="15">
        <v>1002</v>
      </c>
      <c r="E65" s="15">
        <v>590010</v>
      </c>
      <c r="F65" s="18" t="s">
        <v>1500</v>
      </c>
      <c r="G65" s="18" t="s">
        <v>1501</v>
      </c>
      <c r="H65" s="18" t="s">
        <v>1502</v>
      </c>
      <c r="I65" s="18" t="s">
        <v>1503</v>
      </c>
      <c r="J65" s="15" t="s">
        <v>412</v>
      </c>
      <c r="K65" s="20">
        <v>597.54</v>
      </c>
      <c r="L65" s="39">
        <v>121.05</v>
      </c>
      <c r="M65" s="20">
        <v>72332.21699999999</v>
      </c>
    </row>
    <row r="66" spans="1:13" x14ac:dyDescent="0.25">
      <c r="A66" s="18" t="s">
        <v>13</v>
      </c>
      <c r="B66" s="15" t="s">
        <v>27</v>
      </c>
      <c r="C66" s="15">
        <v>60</v>
      </c>
      <c r="D66" s="15">
        <v>12</v>
      </c>
      <c r="E66" s="15">
        <v>550933</v>
      </c>
      <c r="F66" s="18" t="s">
        <v>1553</v>
      </c>
      <c r="G66" s="18" t="s">
        <v>1554</v>
      </c>
      <c r="H66" s="18" t="s">
        <v>1555</v>
      </c>
      <c r="I66" s="18" t="s">
        <v>1556</v>
      </c>
      <c r="J66" s="15" t="s">
        <v>31</v>
      </c>
      <c r="K66" s="20">
        <v>13910.4</v>
      </c>
      <c r="L66" s="39">
        <v>5</v>
      </c>
      <c r="M66" s="20">
        <f>L66*K66</f>
        <v>69552</v>
      </c>
    </row>
    <row r="67" spans="1:13" x14ac:dyDescent="0.25">
      <c r="A67" s="18" t="s">
        <v>13</v>
      </c>
      <c r="B67" s="15" t="s">
        <v>27</v>
      </c>
      <c r="C67" s="15">
        <v>61</v>
      </c>
      <c r="D67" s="15">
        <v>1002</v>
      </c>
      <c r="E67" s="15">
        <v>542055</v>
      </c>
      <c r="F67" s="18" t="s">
        <v>231</v>
      </c>
      <c r="G67" s="18" t="s">
        <v>190</v>
      </c>
      <c r="H67" s="18" t="s">
        <v>1559</v>
      </c>
      <c r="I67" s="18" t="s">
        <v>1560</v>
      </c>
      <c r="J67" s="15" t="s">
        <v>31</v>
      </c>
      <c r="K67" s="20">
        <v>22999.200000000001</v>
      </c>
      <c r="L67" s="39">
        <v>3</v>
      </c>
      <c r="M67" s="20">
        <f>L67*K67</f>
        <v>68997.600000000006</v>
      </c>
    </row>
    <row r="68" spans="1:13" ht="30" x14ac:dyDescent="0.25">
      <c r="A68" s="18" t="s">
        <v>13</v>
      </c>
      <c r="B68" s="15" t="s">
        <v>14</v>
      </c>
      <c r="C68" s="15">
        <v>62</v>
      </c>
      <c r="D68" s="15">
        <v>12</v>
      </c>
      <c r="E68" s="42">
        <v>506465</v>
      </c>
      <c r="F68" s="18" t="s">
        <v>1142</v>
      </c>
      <c r="G68" s="18" t="s">
        <v>1143</v>
      </c>
      <c r="H68" s="18" t="s">
        <v>1572</v>
      </c>
      <c r="I68" s="18" t="s">
        <v>1573</v>
      </c>
      <c r="J68" s="15" t="s">
        <v>31</v>
      </c>
      <c r="K68" s="20">
        <v>361.08</v>
      </c>
      <c r="L68" s="39">
        <v>188</v>
      </c>
      <c r="M68" s="20">
        <f>L68*K68</f>
        <v>67883.039999999994</v>
      </c>
    </row>
    <row r="69" spans="1:13" x14ac:dyDescent="0.25">
      <c r="A69" s="18" t="s">
        <v>13</v>
      </c>
      <c r="B69" s="15" t="s">
        <v>27</v>
      </c>
      <c r="C69" s="15">
        <v>63</v>
      </c>
      <c r="D69" s="15">
        <v>12</v>
      </c>
      <c r="E69" s="15">
        <v>161296</v>
      </c>
      <c r="F69" s="18" t="s">
        <v>1598</v>
      </c>
      <c r="G69" s="18" t="s">
        <v>1599</v>
      </c>
      <c r="H69" s="18"/>
      <c r="I69" s="18" t="s">
        <v>1600</v>
      </c>
      <c r="J69" s="15" t="s">
        <v>31</v>
      </c>
      <c r="K69" s="20">
        <v>10811.28</v>
      </c>
      <c r="L69" s="39">
        <v>6</v>
      </c>
      <c r="M69" s="20">
        <f>L69*K69</f>
        <v>64867.680000000008</v>
      </c>
    </row>
    <row r="70" spans="1:13" x14ac:dyDescent="0.25">
      <c r="A70" s="18" t="s">
        <v>13</v>
      </c>
      <c r="B70" s="15" t="s">
        <v>27</v>
      </c>
      <c r="C70" s="15">
        <v>64</v>
      </c>
      <c r="D70" s="15">
        <v>12</v>
      </c>
      <c r="E70" s="15">
        <v>245865</v>
      </c>
      <c r="F70" s="18" t="s">
        <v>1608</v>
      </c>
      <c r="G70" s="18" t="s">
        <v>1609</v>
      </c>
      <c r="H70" s="18"/>
      <c r="I70" s="18">
        <v>9</v>
      </c>
      <c r="J70" s="15" t="s">
        <v>31</v>
      </c>
      <c r="K70" s="20">
        <v>31689.73</v>
      </c>
      <c r="L70" s="39">
        <v>2</v>
      </c>
      <c r="M70" s="20">
        <f t="shared" ref="M70" si="11">L70*K70</f>
        <v>63379.46</v>
      </c>
    </row>
    <row r="71" spans="1:13" ht="30" x14ac:dyDescent="0.25">
      <c r="A71" s="18" t="s">
        <v>13</v>
      </c>
      <c r="B71" s="15" t="s">
        <v>14</v>
      </c>
      <c r="C71" s="15">
        <v>65</v>
      </c>
      <c r="D71" s="15">
        <v>16</v>
      </c>
      <c r="E71" s="15">
        <v>545004</v>
      </c>
      <c r="F71" s="18" t="s">
        <v>767</v>
      </c>
      <c r="G71" s="18" t="s">
        <v>768</v>
      </c>
      <c r="H71" s="18"/>
      <c r="I71" s="18" t="s">
        <v>1635</v>
      </c>
      <c r="J71" s="15" t="s">
        <v>412</v>
      </c>
      <c r="K71" s="20">
        <v>616</v>
      </c>
      <c r="L71" s="39">
        <v>100</v>
      </c>
      <c r="M71" s="20">
        <v>61600</v>
      </c>
    </row>
    <row r="72" spans="1:13" x14ac:dyDescent="0.25">
      <c r="A72" s="18" t="s">
        <v>13</v>
      </c>
      <c r="B72" s="15" t="s">
        <v>27</v>
      </c>
      <c r="C72" s="15">
        <v>66</v>
      </c>
      <c r="D72" s="15">
        <v>12</v>
      </c>
      <c r="E72" s="15">
        <v>542221</v>
      </c>
      <c r="F72" s="18" t="s">
        <v>683</v>
      </c>
      <c r="G72" s="18" t="s">
        <v>1023</v>
      </c>
      <c r="H72" s="18" t="s">
        <v>1676</v>
      </c>
      <c r="I72" s="18" t="s">
        <v>1677</v>
      </c>
      <c r="J72" s="15" t="s">
        <v>31</v>
      </c>
      <c r="K72" s="20">
        <v>3061.87</v>
      </c>
      <c r="L72" s="39">
        <v>19</v>
      </c>
      <c r="M72" s="20">
        <f t="shared" ref="M72:M73" si="12">L72*K72</f>
        <v>58175.53</v>
      </c>
    </row>
    <row r="73" spans="1:13" x14ac:dyDescent="0.25">
      <c r="A73" s="18" t="s">
        <v>13</v>
      </c>
      <c r="B73" s="15" t="s">
        <v>27</v>
      </c>
      <c r="C73" s="15">
        <v>67</v>
      </c>
      <c r="D73" s="15">
        <v>1002</v>
      </c>
      <c r="E73" s="15">
        <v>550826</v>
      </c>
      <c r="F73" s="18" t="s">
        <v>1682</v>
      </c>
      <c r="G73" s="18" t="s">
        <v>1683</v>
      </c>
      <c r="H73" s="18" t="s">
        <v>383</v>
      </c>
      <c r="I73" s="18" t="s">
        <v>1684</v>
      </c>
      <c r="J73" s="15" t="s">
        <v>31</v>
      </c>
      <c r="K73" s="20">
        <v>28991.759999999998</v>
      </c>
      <c r="L73" s="39">
        <v>2</v>
      </c>
      <c r="M73" s="20">
        <f t="shared" si="12"/>
        <v>57983.519999999997</v>
      </c>
    </row>
    <row r="74" spans="1:13" x14ac:dyDescent="0.25">
      <c r="A74" s="18" t="s">
        <v>13</v>
      </c>
      <c r="B74" s="15" t="s">
        <v>27</v>
      </c>
      <c r="C74" s="15">
        <v>68</v>
      </c>
      <c r="D74" s="15">
        <v>1001</v>
      </c>
      <c r="E74" s="15">
        <v>542127</v>
      </c>
      <c r="F74" s="18" t="s">
        <v>683</v>
      </c>
      <c r="G74" s="18" t="s">
        <v>1683</v>
      </c>
      <c r="H74" s="18" t="s">
        <v>1691</v>
      </c>
      <c r="I74" s="18" t="s">
        <v>1692</v>
      </c>
      <c r="J74" s="15" t="s">
        <v>31</v>
      </c>
      <c r="K74" s="20">
        <v>14446.4</v>
      </c>
      <c r="L74" s="39">
        <v>4</v>
      </c>
      <c r="M74" s="20">
        <f>L74*K74</f>
        <v>57785.599999999999</v>
      </c>
    </row>
    <row r="75" spans="1:13" ht="60" x14ac:dyDescent="0.25">
      <c r="A75" s="18" t="s">
        <v>359</v>
      </c>
      <c r="B75" s="15" t="s">
        <v>14</v>
      </c>
      <c r="C75" s="15">
        <v>69</v>
      </c>
      <c r="D75" s="15">
        <v>1002</v>
      </c>
      <c r="E75" s="42">
        <v>574226</v>
      </c>
      <c r="F75" s="18" t="s">
        <v>1706</v>
      </c>
      <c r="G75" s="18"/>
      <c r="H75" s="18" t="s">
        <v>1707</v>
      </c>
      <c r="I75" s="18"/>
      <c r="J75" s="15" t="s">
        <v>412</v>
      </c>
      <c r="K75" s="20">
        <v>431</v>
      </c>
      <c r="L75" s="39">
        <v>132.97</v>
      </c>
      <c r="M75" s="20">
        <f t="shared" ref="M75:M76" si="13">L75*K75</f>
        <v>57310.07</v>
      </c>
    </row>
    <row r="76" spans="1:13" x14ac:dyDescent="0.25">
      <c r="A76" s="18" t="s">
        <v>13</v>
      </c>
      <c r="B76" s="15" t="s">
        <v>27</v>
      </c>
      <c r="C76" s="15">
        <v>70</v>
      </c>
      <c r="D76" s="15">
        <v>12</v>
      </c>
      <c r="E76" s="15">
        <v>542795</v>
      </c>
      <c r="F76" s="18" t="s">
        <v>231</v>
      </c>
      <c r="G76" s="18" t="s">
        <v>825</v>
      </c>
      <c r="H76" s="18" t="s">
        <v>383</v>
      </c>
      <c r="I76" s="18" t="s">
        <v>1716</v>
      </c>
      <c r="J76" s="15" t="s">
        <v>31</v>
      </c>
      <c r="K76" s="20">
        <v>18865.560000000001</v>
      </c>
      <c r="L76" s="39">
        <v>3</v>
      </c>
      <c r="M76" s="20">
        <f t="shared" si="13"/>
        <v>56596.680000000008</v>
      </c>
    </row>
    <row r="77" spans="1:13" x14ac:dyDescent="0.25">
      <c r="A77" s="18" t="s">
        <v>13</v>
      </c>
      <c r="B77" s="15" t="s">
        <v>27</v>
      </c>
      <c r="C77" s="15">
        <v>71</v>
      </c>
      <c r="D77" s="15">
        <v>12</v>
      </c>
      <c r="E77" s="15">
        <v>550180</v>
      </c>
      <c r="F77" s="18" t="s">
        <v>231</v>
      </c>
      <c r="G77" s="18" t="s">
        <v>825</v>
      </c>
      <c r="H77" s="18"/>
      <c r="I77" s="18" t="s">
        <v>1754</v>
      </c>
      <c r="J77" s="15" t="s">
        <v>31</v>
      </c>
      <c r="K77" s="20">
        <v>9079.39</v>
      </c>
      <c r="L77" s="39">
        <v>6</v>
      </c>
      <c r="M77" s="20">
        <f t="shared" ref="M77" si="14">L77*K77</f>
        <v>54476.34</v>
      </c>
    </row>
    <row r="78" spans="1:13" ht="75" x14ac:dyDescent="0.25">
      <c r="A78" s="32" t="s">
        <v>13</v>
      </c>
      <c r="B78" s="15" t="s">
        <v>14</v>
      </c>
      <c r="C78" s="15">
        <v>72</v>
      </c>
      <c r="D78" s="15">
        <v>1002</v>
      </c>
      <c r="E78" s="16">
        <v>573048</v>
      </c>
      <c r="F78" s="17" t="s">
        <v>1770</v>
      </c>
      <c r="G78" s="8" t="s">
        <v>1771</v>
      </c>
      <c r="H78" s="18" t="s">
        <v>1772</v>
      </c>
      <c r="I78" s="19"/>
      <c r="J78" s="15" t="s">
        <v>17</v>
      </c>
      <c r="K78" s="20">
        <v>74699.72</v>
      </c>
      <c r="L78" s="21">
        <v>0.71899999999999997</v>
      </c>
      <c r="M78" s="20">
        <f>L78*K78</f>
        <v>53709.098679999996</v>
      </c>
    </row>
    <row r="79" spans="1:13" x14ac:dyDescent="0.25">
      <c r="A79" s="18" t="s">
        <v>13</v>
      </c>
      <c r="B79" s="15" t="s">
        <v>27</v>
      </c>
      <c r="C79" s="15">
        <v>73</v>
      </c>
      <c r="D79" s="15">
        <v>1006</v>
      </c>
      <c r="E79" s="15">
        <v>22553</v>
      </c>
      <c r="F79" s="18" t="s">
        <v>683</v>
      </c>
      <c r="G79" s="18" t="s">
        <v>1269</v>
      </c>
      <c r="H79" s="18" t="s">
        <v>237</v>
      </c>
      <c r="I79" s="18" t="s">
        <v>1795</v>
      </c>
      <c r="J79" s="15" t="s">
        <v>31</v>
      </c>
      <c r="K79" s="20">
        <v>6546.4</v>
      </c>
      <c r="L79" s="39">
        <v>8</v>
      </c>
      <c r="M79" s="20">
        <f>L79*K79</f>
        <v>52371.199999999997</v>
      </c>
    </row>
    <row r="80" spans="1:13" x14ac:dyDescent="0.25">
      <c r="A80" s="18" t="s">
        <v>13</v>
      </c>
      <c r="B80" s="15" t="s">
        <v>27</v>
      </c>
      <c r="C80" s="15">
        <v>74</v>
      </c>
      <c r="D80" s="15">
        <v>12</v>
      </c>
      <c r="E80" s="15">
        <v>161307</v>
      </c>
      <c r="F80" s="18" t="s">
        <v>1482</v>
      </c>
      <c r="G80" s="18" t="s">
        <v>1797</v>
      </c>
      <c r="H80" s="18"/>
      <c r="I80" s="18" t="s">
        <v>1798</v>
      </c>
      <c r="J80" s="15" t="s">
        <v>31</v>
      </c>
      <c r="K80" s="20">
        <v>17445.12</v>
      </c>
      <c r="L80" s="39">
        <v>3</v>
      </c>
      <c r="M80" s="20">
        <f>L80*K80</f>
        <v>52335.360000000001</v>
      </c>
    </row>
    <row r="81" spans="1:13" x14ac:dyDescent="0.25">
      <c r="A81" s="18" t="s">
        <v>13</v>
      </c>
      <c r="B81" s="15" t="s">
        <v>27</v>
      </c>
      <c r="C81" s="15">
        <v>75</v>
      </c>
      <c r="D81" s="15">
        <v>1002</v>
      </c>
      <c r="E81" s="15">
        <v>542050</v>
      </c>
      <c r="F81" s="18" t="s">
        <v>231</v>
      </c>
      <c r="G81" s="18" t="s">
        <v>1353</v>
      </c>
      <c r="H81" s="18" t="s">
        <v>1354</v>
      </c>
      <c r="I81" s="18" t="s">
        <v>1830</v>
      </c>
      <c r="J81" s="15" t="s">
        <v>31</v>
      </c>
      <c r="K81" s="20">
        <v>25485.599999999999</v>
      </c>
      <c r="L81" s="39">
        <v>2</v>
      </c>
      <c r="M81" s="20">
        <f t="shared" ref="M81" si="15">L81*K81</f>
        <v>50971.199999999997</v>
      </c>
    </row>
    <row r="82" spans="1:13" ht="45" x14ac:dyDescent="0.25">
      <c r="A82" s="18" t="s">
        <v>105</v>
      </c>
      <c r="B82" s="15" t="s">
        <v>27</v>
      </c>
      <c r="C82" s="15">
        <v>76</v>
      </c>
      <c r="D82" s="15">
        <v>1001</v>
      </c>
      <c r="E82" s="15">
        <v>636002</v>
      </c>
      <c r="F82" s="18" t="s">
        <v>315</v>
      </c>
      <c r="G82" s="18" t="s">
        <v>316</v>
      </c>
      <c r="H82" s="18" t="s">
        <v>317</v>
      </c>
      <c r="I82" s="18" t="s">
        <v>318</v>
      </c>
      <c r="J82" s="15" t="s">
        <v>25</v>
      </c>
      <c r="K82" s="20">
        <v>13.66</v>
      </c>
      <c r="L82" s="39">
        <v>3600</v>
      </c>
      <c r="M82" s="20">
        <f>L82*K82</f>
        <v>49176</v>
      </c>
    </row>
    <row r="83" spans="1:13" ht="60" x14ac:dyDescent="0.25">
      <c r="A83" s="18" t="s">
        <v>13</v>
      </c>
      <c r="B83" s="15" t="s">
        <v>14</v>
      </c>
      <c r="C83" s="15">
        <v>77</v>
      </c>
      <c r="D83" s="15">
        <v>1002</v>
      </c>
      <c r="E83" s="42">
        <v>538003</v>
      </c>
      <c r="F83" s="18" t="s">
        <v>1890</v>
      </c>
      <c r="G83" s="18" t="s">
        <v>1891</v>
      </c>
      <c r="H83" s="18" t="s">
        <v>1892</v>
      </c>
      <c r="I83" s="18" t="s">
        <v>1893</v>
      </c>
      <c r="J83" s="15" t="s">
        <v>412</v>
      </c>
      <c r="K83" s="20">
        <v>103.68</v>
      </c>
      <c r="L83" s="39">
        <v>460</v>
      </c>
      <c r="M83" s="20">
        <f>L83*K83</f>
        <v>47692.800000000003</v>
      </c>
    </row>
    <row r="84" spans="1:13" x14ac:dyDescent="0.25">
      <c r="A84" s="18" t="s">
        <v>13</v>
      </c>
      <c r="B84" s="15" t="s">
        <v>14</v>
      </c>
      <c r="C84" s="15">
        <v>78</v>
      </c>
      <c r="D84" s="15">
        <v>1002</v>
      </c>
      <c r="E84" s="42">
        <v>506477</v>
      </c>
      <c r="F84" s="18" t="s">
        <v>1142</v>
      </c>
      <c r="G84" s="18" t="s">
        <v>1143</v>
      </c>
      <c r="H84" s="18" t="s">
        <v>1963</v>
      </c>
      <c r="I84" s="18" t="s">
        <v>1964</v>
      </c>
      <c r="J84" s="15" t="s">
        <v>31</v>
      </c>
      <c r="K84" s="20">
        <v>2227.2600000000002</v>
      </c>
      <c r="L84" s="39">
        <v>20</v>
      </c>
      <c r="M84" s="20">
        <f>L84*K84</f>
        <v>44545.200000000004</v>
      </c>
    </row>
    <row r="85" spans="1:13" x14ac:dyDescent="0.25">
      <c r="A85" s="18" t="s">
        <v>13</v>
      </c>
      <c r="B85" s="15" t="s">
        <v>27</v>
      </c>
      <c r="C85" s="15">
        <v>79</v>
      </c>
      <c r="D85" s="15">
        <v>1002</v>
      </c>
      <c r="E85" s="15">
        <v>550610</v>
      </c>
      <c r="F85" s="18" t="s">
        <v>231</v>
      </c>
      <c r="G85" s="18" t="s">
        <v>1988</v>
      </c>
      <c r="H85" s="18" t="s">
        <v>1989</v>
      </c>
      <c r="I85" s="18" t="s">
        <v>1990</v>
      </c>
      <c r="J85" s="15" t="s">
        <v>31</v>
      </c>
      <c r="K85" s="20">
        <v>43736</v>
      </c>
      <c r="L85" s="39">
        <v>1</v>
      </c>
      <c r="M85" s="20">
        <v>43736</v>
      </c>
    </row>
    <row r="86" spans="1:13" x14ac:dyDescent="0.25">
      <c r="A86" s="18" t="s">
        <v>13</v>
      </c>
      <c r="B86" s="15" t="s">
        <v>27</v>
      </c>
      <c r="C86" s="15">
        <v>80</v>
      </c>
      <c r="D86" s="15">
        <v>1002</v>
      </c>
      <c r="E86" s="15">
        <v>542917</v>
      </c>
      <c r="F86" s="18" t="s">
        <v>231</v>
      </c>
      <c r="G86" s="18" t="s">
        <v>232</v>
      </c>
      <c r="H86" s="18" t="s">
        <v>1991</v>
      </c>
      <c r="I86" s="18" t="s">
        <v>1992</v>
      </c>
      <c r="J86" s="15" t="s">
        <v>31</v>
      </c>
      <c r="K86" s="20">
        <v>21809.200000000001</v>
      </c>
      <c r="L86" s="39">
        <v>2</v>
      </c>
      <c r="M86" s="20">
        <v>43618.400000000001</v>
      </c>
    </row>
    <row r="87" spans="1:13" x14ac:dyDescent="0.25">
      <c r="A87" s="18" t="s">
        <v>13</v>
      </c>
      <c r="B87" s="15" t="s">
        <v>27</v>
      </c>
      <c r="C87" s="15">
        <v>81</v>
      </c>
      <c r="D87" s="15">
        <v>12</v>
      </c>
      <c r="E87" s="15">
        <v>501843</v>
      </c>
      <c r="F87" s="18" t="s">
        <v>460</v>
      </c>
      <c r="G87" s="18" t="s">
        <v>236</v>
      </c>
      <c r="H87" s="18" t="s">
        <v>237</v>
      </c>
      <c r="I87" s="18" t="s">
        <v>1997</v>
      </c>
      <c r="J87" s="15" t="s">
        <v>31</v>
      </c>
      <c r="K87" s="20">
        <v>1503.11</v>
      </c>
      <c r="L87" s="39">
        <v>29</v>
      </c>
      <c r="M87" s="20">
        <f t="shared" ref="M87" si="16">L87*K87</f>
        <v>43590.189999999995</v>
      </c>
    </row>
    <row r="88" spans="1:13" x14ac:dyDescent="0.25">
      <c r="A88" s="18" t="s">
        <v>13</v>
      </c>
      <c r="B88" s="15" t="s">
        <v>27</v>
      </c>
      <c r="C88" s="15">
        <v>82</v>
      </c>
      <c r="D88" s="15">
        <v>12</v>
      </c>
      <c r="E88" s="15">
        <v>550702</v>
      </c>
      <c r="F88" s="18" t="s">
        <v>683</v>
      </c>
      <c r="G88" s="18" t="s">
        <v>2078</v>
      </c>
      <c r="H88" s="18" t="s">
        <v>2079</v>
      </c>
      <c r="I88" s="18" t="s">
        <v>2080</v>
      </c>
      <c r="J88" s="15" t="s">
        <v>31</v>
      </c>
      <c r="K88" s="20">
        <v>10198.59</v>
      </c>
      <c r="L88" s="39">
        <v>4</v>
      </c>
      <c r="M88" s="20">
        <v>40794.36</v>
      </c>
    </row>
    <row r="89" spans="1:13" x14ac:dyDescent="0.25">
      <c r="A89" s="18" t="s">
        <v>13</v>
      </c>
      <c r="B89" s="15" t="s">
        <v>27</v>
      </c>
      <c r="C89" s="15">
        <v>83</v>
      </c>
      <c r="D89" s="15">
        <v>28</v>
      </c>
      <c r="E89" s="15">
        <v>161244</v>
      </c>
      <c r="F89" s="18" t="s">
        <v>1482</v>
      </c>
      <c r="G89" s="18" t="s">
        <v>2093</v>
      </c>
      <c r="H89" s="18" t="s">
        <v>237</v>
      </c>
      <c r="I89" s="18" t="s">
        <v>2094</v>
      </c>
      <c r="J89" s="15" t="s">
        <v>31</v>
      </c>
      <c r="K89" s="20">
        <v>20034.27</v>
      </c>
      <c r="L89" s="39">
        <v>2</v>
      </c>
      <c r="M89" s="20">
        <f t="shared" ref="M89" si="17">L89*K89</f>
        <v>40068.54</v>
      </c>
    </row>
    <row r="90" spans="1:13" x14ac:dyDescent="0.25">
      <c r="A90" s="18" t="s">
        <v>13</v>
      </c>
      <c r="B90" s="15" t="s">
        <v>27</v>
      </c>
      <c r="C90" s="15">
        <v>84</v>
      </c>
      <c r="D90" s="15">
        <v>1002</v>
      </c>
      <c r="E90" s="15">
        <v>504509</v>
      </c>
      <c r="F90" s="18" t="s">
        <v>1482</v>
      </c>
      <c r="G90" s="18" t="s">
        <v>2111</v>
      </c>
      <c r="H90" s="18"/>
      <c r="I90" s="18" t="s">
        <v>2112</v>
      </c>
      <c r="J90" s="15" t="s">
        <v>31</v>
      </c>
      <c r="K90" s="20">
        <v>19648.2</v>
      </c>
      <c r="L90" s="39">
        <v>2</v>
      </c>
      <c r="M90" s="20">
        <v>39296.400000000001</v>
      </c>
    </row>
    <row r="91" spans="1:13" ht="30" x14ac:dyDescent="0.25">
      <c r="A91" s="32" t="s">
        <v>13</v>
      </c>
      <c r="B91" s="15" t="s">
        <v>14</v>
      </c>
      <c r="C91" s="15">
        <v>85</v>
      </c>
      <c r="D91" s="15">
        <v>1002</v>
      </c>
      <c r="E91" s="16">
        <v>529030</v>
      </c>
      <c r="F91" s="17" t="s">
        <v>22</v>
      </c>
      <c r="G91" s="8" t="s">
        <v>23</v>
      </c>
      <c r="H91" s="18" t="s">
        <v>24</v>
      </c>
      <c r="I91" s="19"/>
      <c r="J91" s="15" t="s">
        <v>25</v>
      </c>
      <c r="K91" s="20">
        <v>160.19999999999999</v>
      </c>
      <c r="L91" s="12">
        <v>240.2</v>
      </c>
      <c r="M91" s="20">
        <f t="shared" ref="M91" si="18">L91*K91</f>
        <v>38480.039999999994</v>
      </c>
    </row>
    <row r="92" spans="1:13" x14ac:dyDescent="0.25">
      <c r="A92" s="18" t="s">
        <v>13</v>
      </c>
      <c r="B92" s="15" t="s">
        <v>27</v>
      </c>
      <c r="C92" s="15">
        <v>86</v>
      </c>
      <c r="D92" s="15">
        <v>1002</v>
      </c>
      <c r="E92" s="15">
        <v>161228</v>
      </c>
      <c r="F92" s="18" t="s">
        <v>231</v>
      </c>
      <c r="G92" s="18" t="s">
        <v>184</v>
      </c>
      <c r="H92" s="18" t="s">
        <v>2163</v>
      </c>
      <c r="I92" s="18" t="s">
        <v>185</v>
      </c>
      <c r="J92" s="15" t="s">
        <v>31</v>
      </c>
      <c r="K92" s="20">
        <v>37950</v>
      </c>
      <c r="L92" s="39">
        <v>1</v>
      </c>
      <c r="M92" s="20">
        <v>37950</v>
      </c>
    </row>
    <row r="93" spans="1:13" ht="30" x14ac:dyDescent="0.25">
      <c r="A93" s="18" t="s">
        <v>13</v>
      </c>
      <c r="B93" s="15" t="s">
        <v>14</v>
      </c>
      <c r="C93" s="15">
        <v>87</v>
      </c>
      <c r="D93" s="15">
        <v>1002</v>
      </c>
      <c r="E93" s="42">
        <v>506476</v>
      </c>
      <c r="F93" s="18" t="s">
        <v>1142</v>
      </c>
      <c r="G93" s="18" t="s">
        <v>1143</v>
      </c>
      <c r="H93" s="18" t="s">
        <v>1572</v>
      </c>
      <c r="I93" s="18" t="s">
        <v>2166</v>
      </c>
      <c r="J93" s="15" t="s">
        <v>31</v>
      </c>
      <c r="K93" s="20">
        <v>1893.03</v>
      </c>
      <c r="L93" s="39">
        <v>20</v>
      </c>
      <c r="M93" s="20">
        <f>L93*K93</f>
        <v>37860.6</v>
      </c>
    </row>
    <row r="94" spans="1:13" ht="30" x14ac:dyDescent="0.25">
      <c r="A94" s="32" t="s">
        <v>13</v>
      </c>
      <c r="B94" s="15" t="s">
        <v>14</v>
      </c>
      <c r="C94" s="15">
        <v>88</v>
      </c>
      <c r="D94" s="15">
        <v>1006</v>
      </c>
      <c r="E94" s="16">
        <v>529036</v>
      </c>
      <c r="F94" s="17" t="s">
        <v>22</v>
      </c>
      <c r="G94" s="8" t="s">
        <v>23</v>
      </c>
      <c r="H94" s="18" t="s">
        <v>24</v>
      </c>
      <c r="I94" s="19"/>
      <c r="J94" s="15" t="s">
        <v>25</v>
      </c>
      <c r="K94" s="20">
        <v>107.65</v>
      </c>
      <c r="L94" s="12">
        <v>348.66</v>
      </c>
      <c r="M94" s="20">
        <f>L94*K94</f>
        <v>37533.249000000003</v>
      </c>
    </row>
    <row r="95" spans="1:13" x14ac:dyDescent="0.25">
      <c r="A95" s="18" t="s">
        <v>13</v>
      </c>
      <c r="B95" s="15" t="s">
        <v>27</v>
      </c>
      <c r="C95" s="15">
        <v>89</v>
      </c>
      <c r="D95" s="15">
        <v>1002</v>
      </c>
      <c r="E95" s="15">
        <v>542916</v>
      </c>
      <c r="F95" s="18" t="s">
        <v>231</v>
      </c>
      <c r="G95" s="18" t="s">
        <v>2178</v>
      </c>
      <c r="H95" s="18" t="s">
        <v>775</v>
      </c>
      <c r="I95" s="18" t="s">
        <v>2179</v>
      </c>
      <c r="J95" s="15" t="s">
        <v>31</v>
      </c>
      <c r="K95" s="20">
        <v>37446.080000000002</v>
      </c>
      <c r="L95" s="39">
        <v>1</v>
      </c>
      <c r="M95" s="20">
        <f>L95*K95</f>
        <v>37446.080000000002</v>
      </c>
    </row>
    <row r="96" spans="1:13" x14ac:dyDescent="0.25">
      <c r="A96" s="18" t="s">
        <v>13</v>
      </c>
      <c r="B96" s="15" t="s">
        <v>27</v>
      </c>
      <c r="C96" s="15">
        <v>90</v>
      </c>
      <c r="D96" s="15">
        <v>12</v>
      </c>
      <c r="E96" s="15">
        <v>550540</v>
      </c>
      <c r="F96" s="18" t="s">
        <v>683</v>
      </c>
      <c r="G96" s="18" t="s">
        <v>1269</v>
      </c>
      <c r="H96" s="18" t="s">
        <v>383</v>
      </c>
      <c r="I96" s="18" t="s">
        <v>2216</v>
      </c>
      <c r="J96" s="15" t="s">
        <v>31</v>
      </c>
      <c r="K96" s="20">
        <v>4539.96</v>
      </c>
      <c r="L96" s="39">
        <v>8</v>
      </c>
      <c r="M96" s="20">
        <f t="shared" ref="M96" si="19">L96*K96</f>
        <v>36319.68</v>
      </c>
    </row>
    <row r="97" spans="1:13" ht="60" x14ac:dyDescent="0.25">
      <c r="A97" s="32" t="s">
        <v>13</v>
      </c>
      <c r="B97" s="15" t="s">
        <v>14</v>
      </c>
      <c r="C97" s="15">
        <v>91</v>
      </c>
      <c r="D97" s="15">
        <v>12</v>
      </c>
      <c r="E97" s="16">
        <v>535155</v>
      </c>
      <c r="F97" s="17" t="s">
        <v>2221</v>
      </c>
      <c r="G97" s="8" t="s">
        <v>2222</v>
      </c>
      <c r="H97" s="18" t="s">
        <v>2223</v>
      </c>
      <c r="I97" s="19"/>
      <c r="J97" s="15" t="s">
        <v>17</v>
      </c>
      <c r="K97" s="20">
        <v>58058</v>
      </c>
      <c r="L97" s="12">
        <v>0.625</v>
      </c>
      <c r="M97" s="20">
        <f>L97*K97</f>
        <v>36286.25</v>
      </c>
    </row>
    <row r="98" spans="1:13" x14ac:dyDescent="0.25">
      <c r="A98" s="18" t="s">
        <v>13</v>
      </c>
      <c r="B98" s="15" t="s">
        <v>27</v>
      </c>
      <c r="C98" s="15">
        <v>92</v>
      </c>
      <c r="D98" s="15">
        <v>12</v>
      </c>
      <c r="E98" s="15">
        <v>550861</v>
      </c>
      <c r="F98" s="18" t="s">
        <v>683</v>
      </c>
      <c r="G98" s="18" t="s">
        <v>2227</v>
      </c>
      <c r="H98" s="18" t="s">
        <v>2228</v>
      </c>
      <c r="I98" s="18" t="s">
        <v>2229</v>
      </c>
      <c r="J98" s="15" t="s">
        <v>31</v>
      </c>
      <c r="K98" s="20">
        <v>18046.560000000001</v>
      </c>
      <c r="L98" s="39">
        <v>2</v>
      </c>
      <c r="M98" s="20">
        <f>L98*K98</f>
        <v>36093.120000000003</v>
      </c>
    </row>
    <row r="99" spans="1:13" x14ac:dyDescent="0.25">
      <c r="A99" s="18" t="s">
        <v>13</v>
      </c>
      <c r="B99" s="15" t="s">
        <v>27</v>
      </c>
      <c r="C99" s="15">
        <v>93</v>
      </c>
      <c r="D99" s="15">
        <v>12</v>
      </c>
      <c r="E99" s="15">
        <v>542389</v>
      </c>
      <c r="F99" s="18" t="s">
        <v>231</v>
      </c>
      <c r="G99" s="18" t="s">
        <v>825</v>
      </c>
      <c r="H99" s="18"/>
      <c r="I99" s="18" t="s">
        <v>2230</v>
      </c>
      <c r="J99" s="15" t="s">
        <v>31</v>
      </c>
      <c r="K99" s="20">
        <v>1332.77</v>
      </c>
      <c r="L99" s="39">
        <v>27</v>
      </c>
      <c r="M99" s="20">
        <f>L99*K99</f>
        <v>35984.79</v>
      </c>
    </row>
    <row r="100" spans="1:13" x14ac:dyDescent="0.25">
      <c r="A100" s="32" t="s">
        <v>13</v>
      </c>
      <c r="B100" s="15" t="s">
        <v>14</v>
      </c>
      <c r="C100" s="15">
        <v>94</v>
      </c>
      <c r="D100" s="15">
        <v>1002</v>
      </c>
      <c r="E100" s="15">
        <v>506475</v>
      </c>
      <c r="F100" s="18" t="s">
        <v>1142</v>
      </c>
      <c r="G100" s="18" t="s">
        <v>1143</v>
      </c>
      <c r="H100" s="18" t="s">
        <v>1963</v>
      </c>
      <c r="I100" s="18" t="s">
        <v>2231</v>
      </c>
      <c r="J100" s="15" t="s">
        <v>31</v>
      </c>
      <c r="K100" s="20">
        <v>1798.25</v>
      </c>
      <c r="L100" s="39">
        <v>20</v>
      </c>
      <c r="M100" s="20">
        <f>K100*L100</f>
        <v>35965</v>
      </c>
    </row>
    <row r="101" spans="1:13" x14ac:dyDescent="0.25">
      <c r="A101" s="18" t="s">
        <v>13</v>
      </c>
      <c r="B101" s="15" t="s">
        <v>27</v>
      </c>
      <c r="C101" s="15">
        <v>95</v>
      </c>
      <c r="D101" s="15">
        <v>28</v>
      </c>
      <c r="E101" s="15">
        <v>504632</v>
      </c>
      <c r="F101" s="18" t="s">
        <v>231</v>
      </c>
      <c r="G101" s="18" t="s">
        <v>825</v>
      </c>
      <c r="H101" s="18"/>
      <c r="I101" s="18" t="s">
        <v>2238</v>
      </c>
      <c r="J101" s="15" t="s">
        <v>31</v>
      </c>
      <c r="K101" s="20">
        <v>11860</v>
      </c>
      <c r="L101" s="39">
        <v>3</v>
      </c>
      <c r="M101" s="20">
        <f>L101*K101</f>
        <v>35580</v>
      </c>
    </row>
    <row r="102" spans="1:13" x14ac:dyDescent="0.25">
      <c r="A102" s="18" t="s">
        <v>13</v>
      </c>
      <c r="B102" s="15" t="s">
        <v>27</v>
      </c>
      <c r="C102" s="15">
        <v>96</v>
      </c>
      <c r="D102" s="15">
        <v>1006</v>
      </c>
      <c r="E102" s="15">
        <v>542161</v>
      </c>
      <c r="F102" s="18" t="s">
        <v>603</v>
      </c>
      <c r="G102" s="18" t="s">
        <v>604</v>
      </c>
      <c r="H102" s="18"/>
      <c r="I102" s="18" t="s">
        <v>2292</v>
      </c>
      <c r="J102" s="15" t="s">
        <v>31</v>
      </c>
      <c r="K102" s="20">
        <v>2615.1999999999998</v>
      </c>
      <c r="L102" s="39">
        <v>13</v>
      </c>
      <c r="M102" s="20">
        <f t="shared" ref="M102:M104" si="20">L102*K102</f>
        <v>33997.599999999999</v>
      </c>
    </row>
    <row r="103" spans="1:13" x14ac:dyDescent="0.25">
      <c r="A103" s="18" t="s">
        <v>13</v>
      </c>
      <c r="B103" s="15" t="s">
        <v>27</v>
      </c>
      <c r="C103" s="15">
        <v>97</v>
      </c>
      <c r="D103" s="15">
        <v>12</v>
      </c>
      <c r="E103" s="15">
        <v>542169</v>
      </c>
      <c r="F103" s="18" t="s">
        <v>603</v>
      </c>
      <c r="G103" s="18" t="s">
        <v>604</v>
      </c>
      <c r="H103" s="18"/>
      <c r="I103" s="18" t="s">
        <v>1105</v>
      </c>
      <c r="J103" s="15" t="s">
        <v>31</v>
      </c>
      <c r="K103" s="20">
        <v>5653.46</v>
      </c>
      <c r="L103" s="39">
        <v>6</v>
      </c>
      <c r="M103" s="20">
        <f t="shared" si="20"/>
        <v>33920.76</v>
      </c>
    </row>
    <row r="104" spans="1:13" x14ac:dyDescent="0.25">
      <c r="A104" s="18" t="s">
        <v>13</v>
      </c>
      <c r="B104" s="15" t="s">
        <v>27</v>
      </c>
      <c r="C104" s="15">
        <v>98</v>
      </c>
      <c r="D104" s="15">
        <v>12</v>
      </c>
      <c r="E104" s="15">
        <v>550719</v>
      </c>
      <c r="F104" s="18" t="s">
        <v>1494</v>
      </c>
      <c r="G104" s="18" t="s">
        <v>2296</v>
      </c>
      <c r="H104" s="18"/>
      <c r="I104" s="18" t="s">
        <v>2297</v>
      </c>
      <c r="J104" s="15" t="s">
        <v>31</v>
      </c>
      <c r="K104" s="20">
        <v>16839.43</v>
      </c>
      <c r="L104" s="39">
        <v>2</v>
      </c>
      <c r="M104" s="20">
        <f t="shared" si="20"/>
        <v>33678.86</v>
      </c>
    </row>
    <row r="105" spans="1:13" x14ac:dyDescent="0.25">
      <c r="A105" s="18" t="s">
        <v>13</v>
      </c>
      <c r="B105" s="15" t="s">
        <v>27</v>
      </c>
      <c r="C105" s="15">
        <v>99</v>
      </c>
      <c r="D105" s="15">
        <v>1002</v>
      </c>
      <c r="E105" s="15">
        <v>542730</v>
      </c>
      <c r="F105" s="18" t="s">
        <v>683</v>
      </c>
      <c r="G105" s="18" t="s">
        <v>1683</v>
      </c>
      <c r="H105" s="18" t="s">
        <v>1011</v>
      </c>
      <c r="I105" s="18" t="s">
        <v>2307</v>
      </c>
      <c r="J105" s="15" t="s">
        <v>31</v>
      </c>
      <c r="K105" s="20">
        <v>10987.49</v>
      </c>
      <c r="L105" s="39">
        <v>3</v>
      </c>
      <c r="M105" s="20">
        <f t="shared" ref="M105" si="21">L105*K105</f>
        <v>32962.47</v>
      </c>
    </row>
    <row r="106" spans="1:13" x14ac:dyDescent="0.25">
      <c r="A106" s="18" t="s">
        <v>13</v>
      </c>
      <c r="B106" s="15" t="s">
        <v>66</v>
      </c>
      <c r="C106" s="15">
        <v>100</v>
      </c>
      <c r="D106" s="38">
        <v>12</v>
      </c>
      <c r="E106" s="38">
        <v>543002</v>
      </c>
      <c r="F106" s="18" t="s">
        <v>2351</v>
      </c>
      <c r="G106" s="18" t="s">
        <v>2352</v>
      </c>
      <c r="H106" s="18" t="s">
        <v>2353</v>
      </c>
      <c r="I106" s="18" t="s">
        <v>2354</v>
      </c>
      <c r="J106" s="18" t="s">
        <v>17</v>
      </c>
      <c r="K106" s="18">
        <v>96979.26</v>
      </c>
      <c r="L106" s="18">
        <v>0.32600000000000001</v>
      </c>
      <c r="M106" s="46">
        <f>L106*K106</f>
        <v>31615.23876</v>
      </c>
    </row>
    <row r="107" spans="1:13" x14ac:dyDescent="0.25">
      <c r="A107" s="18" t="s">
        <v>13</v>
      </c>
      <c r="B107" s="15" t="s">
        <v>27</v>
      </c>
      <c r="C107" s="15">
        <v>101</v>
      </c>
      <c r="D107" s="15">
        <v>12</v>
      </c>
      <c r="E107" s="15">
        <v>542483</v>
      </c>
      <c r="F107" s="18" t="s">
        <v>231</v>
      </c>
      <c r="G107" s="18" t="s">
        <v>382</v>
      </c>
      <c r="H107" s="18" t="s">
        <v>1354</v>
      </c>
      <c r="I107" s="18" t="s">
        <v>2356</v>
      </c>
      <c r="J107" s="15" t="s">
        <v>31</v>
      </c>
      <c r="K107" s="20">
        <v>15694.72</v>
      </c>
      <c r="L107" s="39">
        <v>2</v>
      </c>
      <c r="M107" s="20">
        <f>L107*K107</f>
        <v>31389.439999999999</v>
      </c>
    </row>
    <row r="108" spans="1:13" x14ac:dyDescent="0.25">
      <c r="A108" s="18" t="s">
        <v>13</v>
      </c>
      <c r="B108" s="15" t="s">
        <v>27</v>
      </c>
      <c r="C108" s="15">
        <v>102</v>
      </c>
      <c r="D108" s="15">
        <v>1002</v>
      </c>
      <c r="E108" s="15">
        <v>504602</v>
      </c>
      <c r="F108" s="18" t="s">
        <v>231</v>
      </c>
      <c r="G108" s="18" t="s">
        <v>825</v>
      </c>
      <c r="H108" s="18" t="s">
        <v>576</v>
      </c>
      <c r="I108" s="18" t="s">
        <v>2370</v>
      </c>
      <c r="J108" s="15" t="s">
        <v>31</v>
      </c>
      <c r="K108" s="20">
        <v>30847.040000000001</v>
      </c>
      <c r="L108" s="39">
        <v>1</v>
      </c>
      <c r="M108" s="20">
        <f>L108*K108</f>
        <v>30847.040000000001</v>
      </c>
    </row>
    <row r="109" spans="1:13" x14ac:dyDescent="0.25">
      <c r="A109" s="18" t="s">
        <v>13</v>
      </c>
      <c r="B109" s="15" t="s">
        <v>27</v>
      </c>
      <c r="C109" s="15">
        <v>103</v>
      </c>
      <c r="D109" s="15">
        <v>12</v>
      </c>
      <c r="E109" s="15">
        <v>504602</v>
      </c>
      <c r="F109" s="18" t="s">
        <v>231</v>
      </c>
      <c r="G109" s="18" t="s">
        <v>825</v>
      </c>
      <c r="H109" s="18" t="s">
        <v>576</v>
      </c>
      <c r="I109" s="18" t="s">
        <v>2370</v>
      </c>
      <c r="J109" s="15" t="s">
        <v>31</v>
      </c>
      <c r="K109" s="20">
        <v>30847.040000000001</v>
      </c>
      <c r="L109" s="39">
        <v>1</v>
      </c>
      <c r="M109" s="20">
        <v>30847.040000000001</v>
      </c>
    </row>
    <row r="110" spans="1:13" ht="30" x14ac:dyDescent="0.25">
      <c r="A110" s="18" t="s">
        <v>105</v>
      </c>
      <c r="B110" s="15" t="s">
        <v>27</v>
      </c>
      <c r="C110" s="15">
        <v>104</v>
      </c>
      <c r="D110" s="15">
        <v>1002</v>
      </c>
      <c r="E110" s="15">
        <v>636040</v>
      </c>
      <c r="F110" s="18" t="s">
        <v>315</v>
      </c>
      <c r="G110" s="18" t="s">
        <v>1365</v>
      </c>
      <c r="H110" s="18" t="s">
        <v>2371</v>
      </c>
      <c r="I110" s="18" t="s">
        <v>1367</v>
      </c>
      <c r="J110" s="15" t="s">
        <v>25</v>
      </c>
      <c r="K110" s="20">
        <v>1232</v>
      </c>
      <c r="L110" s="39">
        <v>25</v>
      </c>
      <c r="M110" s="20">
        <v>30800</v>
      </c>
    </row>
    <row r="111" spans="1:13" ht="30" x14ac:dyDescent="0.25">
      <c r="A111" s="18" t="s">
        <v>13</v>
      </c>
      <c r="B111" s="15" t="s">
        <v>27</v>
      </c>
      <c r="C111" s="15">
        <v>105</v>
      </c>
      <c r="D111" s="15">
        <v>1002</v>
      </c>
      <c r="E111" s="15">
        <v>501667</v>
      </c>
      <c r="F111" s="18" t="s">
        <v>2374</v>
      </c>
      <c r="G111" s="18" t="s">
        <v>2375</v>
      </c>
      <c r="H111" s="18" t="s">
        <v>2376</v>
      </c>
      <c r="I111" s="18" t="s">
        <v>2377</v>
      </c>
      <c r="J111" s="15" t="s">
        <v>31</v>
      </c>
      <c r="K111" s="20">
        <v>30584.16</v>
      </c>
      <c r="L111" s="39">
        <v>1</v>
      </c>
      <c r="M111" s="20">
        <f>L111*K111</f>
        <v>30584.16</v>
      </c>
    </row>
    <row r="112" spans="1:13" x14ac:dyDescent="0.25">
      <c r="A112" s="18" t="s">
        <v>13</v>
      </c>
      <c r="B112" s="15" t="s">
        <v>27</v>
      </c>
      <c r="C112" s="15">
        <v>106</v>
      </c>
      <c r="D112" s="15">
        <v>1002</v>
      </c>
      <c r="E112" s="15">
        <v>542915</v>
      </c>
      <c r="F112" s="18" t="s">
        <v>231</v>
      </c>
      <c r="G112" s="18" t="s">
        <v>382</v>
      </c>
      <c r="H112" s="18" t="s">
        <v>775</v>
      </c>
      <c r="I112" s="18" t="s">
        <v>2406</v>
      </c>
      <c r="J112" s="15" t="s">
        <v>31</v>
      </c>
      <c r="K112" s="20">
        <v>29680</v>
      </c>
      <c r="L112" s="39">
        <v>1</v>
      </c>
      <c r="M112" s="20">
        <f t="shared" ref="M112:M113" si="22">L112*K112</f>
        <v>29680</v>
      </c>
    </row>
    <row r="113" spans="1:13" x14ac:dyDescent="0.25">
      <c r="A113" s="18" t="s">
        <v>13</v>
      </c>
      <c r="B113" s="15" t="s">
        <v>27</v>
      </c>
      <c r="C113" s="15">
        <v>107</v>
      </c>
      <c r="D113" s="15">
        <v>12</v>
      </c>
      <c r="E113" s="15">
        <v>161276</v>
      </c>
      <c r="F113" s="18" t="s">
        <v>231</v>
      </c>
      <c r="G113" s="18" t="s">
        <v>2407</v>
      </c>
      <c r="H113" s="18" t="s">
        <v>383</v>
      </c>
      <c r="I113" s="18" t="s">
        <v>2408</v>
      </c>
      <c r="J113" s="15" t="s">
        <v>31</v>
      </c>
      <c r="K113" s="20">
        <v>14831.36</v>
      </c>
      <c r="L113" s="39">
        <v>2</v>
      </c>
      <c r="M113" s="20">
        <f t="shared" si="22"/>
        <v>29662.720000000001</v>
      </c>
    </row>
    <row r="114" spans="1:13" ht="30" x14ac:dyDescent="0.25">
      <c r="A114" s="18" t="s">
        <v>13</v>
      </c>
      <c r="B114" s="15" t="s">
        <v>27</v>
      </c>
      <c r="C114" s="15">
        <v>108</v>
      </c>
      <c r="D114" s="15">
        <v>28</v>
      </c>
      <c r="E114" s="15">
        <v>501510</v>
      </c>
      <c r="F114" s="18" t="s">
        <v>235</v>
      </c>
      <c r="G114" s="18" t="s">
        <v>236</v>
      </c>
      <c r="H114" s="18"/>
      <c r="I114" s="18" t="s">
        <v>2458</v>
      </c>
      <c r="J114" s="15" t="s">
        <v>31</v>
      </c>
      <c r="K114" s="20">
        <v>1130.49</v>
      </c>
      <c r="L114" s="39">
        <v>25</v>
      </c>
      <c r="M114" s="20">
        <f t="shared" ref="M114:M115" si="23">L114*K114</f>
        <v>28262.25</v>
      </c>
    </row>
    <row r="115" spans="1:13" ht="45" x14ac:dyDescent="0.25">
      <c r="A115" s="18" t="s">
        <v>105</v>
      </c>
      <c r="B115" s="15" t="s">
        <v>27</v>
      </c>
      <c r="C115" s="15">
        <v>109</v>
      </c>
      <c r="D115" s="15">
        <v>1002</v>
      </c>
      <c r="E115" s="15">
        <v>636035</v>
      </c>
      <c r="F115" s="18" t="s">
        <v>315</v>
      </c>
      <c r="G115" s="18" t="s">
        <v>316</v>
      </c>
      <c r="H115" s="18" t="s">
        <v>2459</v>
      </c>
      <c r="I115" s="18" t="s">
        <v>2460</v>
      </c>
      <c r="J115" s="15" t="s">
        <v>25</v>
      </c>
      <c r="K115" s="20">
        <v>470.31</v>
      </c>
      <c r="L115" s="39">
        <v>60</v>
      </c>
      <c r="M115" s="20">
        <f t="shared" si="23"/>
        <v>28218.6</v>
      </c>
    </row>
    <row r="116" spans="1:13" x14ac:dyDescent="0.25">
      <c r="A116" s="18" t="s">
        <v>13</v>
      </c>
      <c r="B116" s="15" t="s">
        <v>14</v>
      </c>
      <c r="C116" s="15">
        <v>110</v>
      </c>
      <c r="D116" s="15">
        <v>1002</v>
      </c>
      <c r="E116" s="15">
        <v>545003</v>
      </c>
      <c r="F116" s="18" t="s">
        <v>767</v>
      </c>
      <c r="G116" s="18" t="s">
        <v>768</v>
      </c>
      <c r="H116" s="18" t="s">
        <v>2490</v>
      </c>
      <c r="I116" s="18" t="s">
        <v>2491</v>
      </c>
      <c r="J116" s="15" t="s">
        <v>412</v>
      </c>
      <c r="K116" s="20">
        <v>399.79</v>
      </c>
      <c r="L116" s="39">
        <v>67.5</v>
      </c>
      <c r="M116" s="20">
        <v>26985.825000000001</v>
      </c>
    </row>
    <row r="117" spans="1:13" x14ac:dyDescent="0.25">
      <c r="A117" s="18" t="s">
        <v>13</v>
      </c>
      <c r="B117" s="15" t="s">
        <v>27</v>
      </c>
      <c r="C117" s="15">
        <v>111</v>
      </c>
      <c r="D117" s="15">
        <v>1002</v>
      </c>
      <c r="E117" s="15">
        <v>542919</v>
      </c>
      <c r="F117" s="18" t="s">
        <v>683</v>
      </c>
      <c r="G117" s="18" t="s">
        <v>684</v>
      </c>
      <c r="H117" s="18" t="s">
        <v>1011</v>
      </c>
      <c r="I117" s="18" t="s">
        <v>2492</v>
      </c>
      <c r="J117" s="15" t="s">
        <v>31</v>
      </c>
      <c r="K117" s="20">
        <v>26970.720000000001</v>
      </c>
      <c r="L117" s="39">
        <v>1</v>
      </c>
      <c r="M117" s="20">
        <f>L117*K117</f>
        <v>26970.720000000001</v>
      </c>
    </row>
    <row r="118" spans="1:13" ht="30" x14ac:dyDescent="0.25">
      <c r="A118" s="18" t="s">
        <v>13</v>
      </c>
      <c r="B118" s="15" t="s">
        <v>27</v>
      </c>
      <c r="C118" s="15">
        <v>112</v>
      </c>
      <c r="D118" s="15">
        <v>12</v>
      </c>
      <c r="E118" s="15">
        <v>501003</v>
      </c>
      <c r="F118" s="18" t="s">
        <v>2493</v>
      </c>
      <c r="G118" s="18" t="s">
        <v>2375</v>
      </c>
      <c r="H118" s="18" t="s">
        <v>2494</v>
      </c>
      <c r="I118" s="18" t="s">
        <v>2495</v>
      </c>
      <c r="J118" s="15" t="s">
        <v>31</v>
      </c>
      <c r="K118" s="20">
        <v>13355.63</v>
      </c>
      <c r="L118" s="39">
        <v>2</v>
      </c>
      <c r="M118" s="20">
        <v>26711.26</v>
      </c>
    </row>
    <row r="119" spans="1:13" ht="75" x14ac:dyDescent="0.25">
      <c r="A119" s="18" t="s">
        <v>105</v>
      </c>
      <c r="B119" s="15" t="s">
        <v>27</v>
      </c>
      <c r="C119" s="15">
        <v>113</v>
      </c>
      <c r="D119" s="15">
        <v>1002</v>
      </c>
      <c r="E119" s="15">
        <v>636004</v>
      </c>
      <c r="F119" s="18" t="s">
        <v>315</v>
      </c>
      <c r="G119" s="18" t="s">
        <v>316</v>
      </c>
      <c r="H119" s="18" t="s">
        <v>2530</v>
      </c>
      <c r="I119" s="18" t="s">
        <v>2531</v>
      </c>
      <c r="J119" s="15" t="s">
        <v>25</v>
      </c>
      <c r="K119" s="20">
        <v>22.31</v>
      </c>
      <c r="L119" s="39">
        <v>1163</v>
      </c>
      <c r="M119" s="20">
        <v>25946.53</v>
      </c>
    </row>
    <row r="120" spans="1:13" x14ac:dyDescent="0.25">
      <c r="A120" s="18" t="s">
        <v>13</v>
      </c>
      <c r="B120" s="15" t="s">
        <v>27</v>
      </c>
      <c r="C120" s="15">
        <v>114</v>
      </c>
      <c r="D120" s="15">
        <v>28</v>
      </c>
      <c r="E120" s="15">
        <v>161339</v>
      </c>
      <c r="F120" s="18" t="s">
        <v>231</v>
      </c>
      <c r="G120" s="18" t="s">
        <v>184</v>
      </c>
      <c r="H120" s="18" t="s">
        <v>804</v>
      </c>
      <c r="I120" s="18" t="s">
        <v>2535</v>
      </c>
      <c r="J120" s="15" t="s">
        <v>31</v>
      </c>
      <c r="K120" s="20">
        <v>8611.68</v>
      </c>
      <c r="L120" s="39">
        <v>3</v>
      </c>
      <c r="M120" s="20">
        <f>L120*K120</f>
        <v>25835.040000000001</v>
      </c>
    </row>
    <row r="121" spans="1:13" ht="30" x14ac:dyDescent="0.25">
      <c r="A121" s="32" t="s">
        <v>13</v>
      </c>
      <c r="B121" s="15" t="s">
        <v>14</v>
      </c>
      <c r="C121" s="15">
        <v>115</v>
      </c>
      <c r="D121" s="15">
        <v>16</v>
      </c>
      <c r="E121" s="16">
        <v>556013</v>
      </c>
      <c r="F121" s="17" t="s">
        <v>2545</v>
      </c>
      <c r="G121" s="8" t="s">
        <v>2546</v>
      </c>
      <c r="H121" s="18" t="s">
        <v>2547</v>
      </c>
      <c r="I121" s="19"/>
      <c r="J121" s="15" t="s">
        <v>17</v>
      </c>
      <c r="K121" s="20">
        <v>381916.07</v>
      </c>
      <c r="L121" s="12">
        <v>6.7000000000000004E-2</v>
      </c>
      <c r="M121" s="20">
        <f>L121*K121</f>
        <v>25588.376690000001</v>
      </c>
    </row>
    <row r="122" spans="1:13" x14ac:dyDescent="0.25">
      <c r="A122" s="18" t="s">
        <v>13</v>
      </c>
      <c r="B122" s="15" t="s">
        <v>27</v>
      </c>
      <c r="C122" s="15">
        <v>116</v>
      </c>
      <c r="D122" s="15">
        <v>12</v>
      </c>
      <c r="E122" s="15">
        <v>550542</v>
      </c>
      <c r="F122" s="18" t="s">
        <v>683</v>
      </c>
      <c r="G122" s="18" t="s">
        <v>1269</v>
      </c>
      <c r="H122" s="18" t="s">
        <v>383</v>
      </c>
      <c r="I122" s="18" t="s">
        <v>2558</v>
      </c>
      <c r="J122" s="15" t="s">
        <v>31</v>
      </c>
      <c r="K122" s="20">
        <v>3613.57</v>
      </c>
      <c r="L122" s="39">
        <v>7</v>
      </c>
      <c r="M122" s="20">
        <f t="shared" ref="M122:M124" si="24">L122*K122</f>
        <v>25294.99</v>
      </c>
    </row>
    <row r="123" spans="1:13" x14ac:dyDescent="0.25">
      <c r="A123" s="18" t="s">
        <v>13</v>
      </c>
      <c r="B123" s="15" t="s">
        <v>27</v>
      </c>
      <c r="C123" s="15">
        <v>117</v>
      </c>
      <c r="D123" s="15">
        <v>12</v>
      </c>
      <c r="E123" s="15">
        <v>244337</v>
      </c>
      <c r="F123" s="18" t="s">
        <v>1482</v>
      </c>
      <c r="G123" s="18" t="s">
        <v>2562</v>
      </c>
      <c r="H123" s="18"/>
      <c r="I123" s="18" t="s">
        <v>2563</v>
      </c>
      <c r="J123" s="15" t="s">
        <v>31</v>
      </c>
      <c r="K123" s="20">
        <v>25064.06</v>
      </c>
      <c r="L123" s="39">
        <v>1</v>
      </c>
      <c r="M123" s="20">
        <f t="shared" si="24"/>
        <v>25064.06</v>
      </c>
    </row>
    <row r="124" spans="1:13" x14ac:dyDescent="0.25">
      <c r="A124" s="18" t="s">
        <v>13</v>
      </c>
      <c r="B124" s="15" t="s">
        <v>27</v>
      </c>
      <c r="C124" s="15">
        <v>118</v>
      </c>
      <c r="D124" s="15">
        <v>1002</v>
      </c>
      <c r="E124" s="15">
        <v>550815</v>
      </c>
      <c r="F124" s="18" t="s">
        <v>2567</v>
      </c>
      <c r="G124" s="18" t="s">
        <v>2568</v>
      </c>
      <c r="H124" s="18" t="s">
        <v>439</v>
      </c>
      <c r="I124" s="18" t="s">
        <v>2569</v>
      </c>
      <c r="J124" s="15" t="s">
        <v>31</v>
      </c>
      <c r="K124" s="20">
        <v>25032</v>
      </c>
      <c r="L124" s="39">
        <v>1</v>
      </c>
      <c r="M124" s="20">
        <f t="shared" si="24"/>
        <v>25032</v>
      </c>
    </row>
    <row r="125" spans="1:13" x14ac:dyDescent="0.25">
      <c r="A125" s="18" t="s">
        <v>13</v>
      </c>
      <c r="B125" s="15" t="s">
        <v>27</v>
      </c>
      <c r="C125" s="15">
        <v>119</v>
      </c>
      <c r="D125" s="15">
        <v>1002</v>
      </c>
      <c r="E125" s="15">
        <v>542719</v>
      </c>
      <c r="F125" s="18" t="s">
        <v>683</v>
      </c>
      <c r="G125" s="18" t="s">
        <v>1023</v>
      </c>
      <c r="H125" s="18" t="s">
        <v>2590</v>
      </c>
      <c r="I125" s="18" t="s">
        <v>2591</v>
      </c>
      <c r="J125" s="15" t="s">
        <v>31</v>
      </c>
      <c r="K125" s="20">
        <v>4865.63</v>
      </c>
      <c r="L125" s="39">
        <v>5</v>
      </c>
      <c r="M125" s="20">
        <f t="shared" ref="M125:M126" si="25">L125*K125</f>
        <v>24328.15</v>
      </c>
    </row>
    <row r="126" spans="1:13" x14ac:dyDescent="0.25">
      <c r="A126" s="18" t="s">
        <v>13</v>
      </c>
      <c r="B126" s="15" t="s">
        <v>27</v>
      </c>
      <c r="C126" s="15">
        <v>120</v>
      </c>
      <c r="D126" s="15">
        <v>1002</v>
      </c>
      <c r="E126" s="15">
        <v>550585</v>
      </c>
      <c r="F126" s="18" t="s">
        <v>683</v>
      </c>
      <c r="G126" s="18" t="s">
        <v>1683</v>
      </c>
      <c r="H126" s="18" t="s">
        <v>1555</v>
      </c>
      <c r="I126" s="18" t="s">
        <v>2598</v>
      </c>
      <c r="J126" s="15" t="s">
        <v>31</v>
      </c>
      <c r="K126" s="20">
        <v>12102.72</v>
      </c>
      <c r="L126" s="39">
        <v>2</v>
      </c>
      <c r="M126" s="20">
        <f t="shared" si="25"/>
        <v>24205.439999999999</v>
      </c>
    </row>
    <row r="127" spans="1:13" x14ac:dyDescent="0.25">
      <c r="A127" s="18" t="s">
        <v>13</v>
      </c>
      <c r="B127" s="15" t="s">
        <v>27</v>
      </c>
      <c r="C127" s="15">
        <v>121</v>
      </c>
      <c r="D127" s="15">
        <v>12</v>
      </c>
      <c r="E127" s="15">
        <v>504632</v>
      </c>
      <c r="F127" s="18" t="s">
        <v>231</v>
      </c>
      <c r="G127" s="18" t="s">
        <v>825</v>
      </c>
      <c r="H127" s="18"/>
      <c r="I127" s="18" t="s">
        <v>2238</v>
      </c>
      <c r="J127" s="15" t="s">
        <v>31</v>
      </c>
      <c r="K127" s="20">
        <v>11860</v>
      </c>
      <c r="L127" s="39">
        <v>2</v>
      </c>
      <c r="M127" s="20">
        <f>L127*K127</f>
        <v>23720</v>
      </c>
    </row>
    <row r="128" spans="1:13" x14ac:dyDescent="0.25">
      <c r="A128" s="18" t="s">
        <v>13</v>
      </c>
      <c r="B128" s="15" t="s">
        <v>27</v>
      </c>
      <c r="C128" s="15">
        <v>122</v>
      </c>
      <c r="D128" s="15">
        <v>12</v>
      </c>
      <c r="E128" s="15">
        <v>542168</v>
      </c>
      <c r="F128" s="18" t="s">
        <v>603</v>
      </c>
      <c r="G128" s="18" t="s">
        <v>604</v>
      </c>
      <c r="H128" s="18"/>
      <c r="I128" s="18" t="s">
        <v>605</v>
      </c>
      <c r="J128" s="15" t="s">
        <v>31</v>
      </c>
      <c r="K128" s="20">
        <v>2314.41</v>
      </c>
      <c r="L128" s="39">
        <v>10</v>
      </c>
      <c r="M128" s="20">
        <f t="shared" ref="M128" si="26">L128*K128</f>
        <v>23144.1</v>
      </c>
    </row>
    <row r="129" spans="1:13" ht="45" x14ac:dyDescent="0.25">
      <c r="A129" s="18" t="s">
        <v>13</v>
      </c>
      <c r="B129" s="15" t="s">
        <v>14</v>
      </c>
      <c r="C129" s="15">
        <v>123</v>
      </c>
      <c r="D129" s="15">
        <v>1002</v>
      </c>
      <c r="E129" s="15">
        <v>590021</v>
      </c>
      <c r="F129" s="18" t="s">
        <v>1500</v>
      </c>
      <c r="G129" s="18" t="s">
        <v>1501</v>
      </c>
      <c r="H129" s="18" t="s">
        <v>2674</v>
      </c>
      <c r="I129" s="18" t="s">
        <v>2675</v>
      </c>
      <c r="J129" s="15" t="s">
        <v>412</v>
      </c>
      <c r="K129" s="20">
        <v>1269.23</v>
      </c>
      <c r="L129" s="39">
        <v>17.78</v>
      </c>
      <c r="M129" s="20">
        <v>22566.9094</v>
      </c>
    </row>
    <row r="130" spans="1:13" x14ac:dyDescent="0.25">
      <c r="A130" s="18" t="s">
        <v>13</v>
      </c>
      <c r="B130" s="15" t="s">
        <v>27</v>
      </c>
      <c r="C130" s="15">
        <v>124</v>
      </c>
      <c r="D130" s="15">
        <v>12</v>
      </c>
      <c r="E130" s="15">
        <v>542165</v>
      </c>
      <c r="F130" s="18" t="s">
        <v>603</v>
      </c>
      <c r="G130" s="18" t="s">
        <v>604</v>
      </c>
      <c r="H130" s="18"/>
      <c r="I130" s="18" t="s">
        <v>2684</v>
      </c>
      <c r="J130" s="15" t="s">
        <v>31</v>
      </c>
      <c r="K130" s="20">
        <v>672</v>
      </c>
      <c r="L130" s="39">
        <v>33</v>
      </c>
      <c r="M130" s="20">
        <f t="shared" ref="M130" si="27">L130*K130</f>
        <v>22176</v>
      </c>
    </row>
    <row r="131" spans="1:13" x14ac:dyDescent="0.25">
      <c r="A131" s="18" t="s">
        <v>13</v>
      </c>
      <c r="B131" s="15" t="s">
        <v>27</v>
      </c>
      <c r="C131" s="15">
        <v>125</v>
      </c>
      <c r="D131" s="15">
        <v>12</v>
      </c>
      <c r="E131" s="15">
        <v>550795</v>
      </c>
      <c r="F131" s="18" t="s">
        <v>2705</v>
      </c>
      <c r="G131" s="18" t="s">
        <v>2706</v>
      </c>
      <c r="H131" s="18" t="s">
        <v>383</v>
      </c>
      <c r="I131" s="18" t="s">
        <v>2707</v>
      </c>
      <c r="J131" s="15" t="s">
        <v>31</v>
      </c>
      <c r="K131" s="20">
        <v>10802.48</v>
      </c>
      <c r="L131" s="39">
        <v>2</v>
      </c>
      <c r="M131" s="20">
        <f>L131*K131</f>
        <v>21604.959999999999</v>
      </c>
    </row>
    <row r="132" spans="1:13" ht="30" x14ac:dyDescent="0.25">
      <c r="A132" s="18" t="s">
        <v>13</v>
      </c>
      <c r="B132" s="15" t="s">
        <v>27</v>
      </c>
      <c r="C132" s="15">
        <v>126</v>
      </c>
      <c r="D132" s="15">
        <v>12</v>
      </c>
      <c r="E132" s="15">
        <v>501646</v>
      </c>
      <c r="F132" s="18" t="s">
        <v>2708</v>
      </c>
      <c r="G132" s="18" t="s">
        <v>2709</v>
      </c>
      <c r="H132" s="18"/>
      <c r="I132" s="18" t="s">
        <v>2710</v>
      </c>
      <c r="J132" s="15" t="s">
        <v>31</v>
      </c>
      <c r="K132" s="20">
        <v>7184.73</v>
      </c>
      <c r="L132" s="39">
        <v>3</v>
      </c>
      <c r="M132" s="20">
        <f>L132*K132</f>
        <v>21554.19</v>
      </c>
    </row>
    <row r="133" spans="1:13" x14ac:dyDescent="0.25">
      <c r="A133" s="18" t="s">
        <v>13</v>
      </c>
      <c r="B133" s="15" t="s">
        <v>27</v>
      </c>
      <c r="C133" s="15">
        <v>127</v>
      </c>
      <c r="D133" s="15">
        <v>1002</v>
      </c>
      <c r="E133" s="15">
        <v>546020</v>
      </c>
      <c r="F133" s="18" t="s">
        <v>2733</v>
      </c>
      <c r="G133" s="18" t="s">
        <v>2734</v>
      </c>
      <c r="H133" s="18"/>
      <c r="I133" s="18" t="s">
        <v>2735</v>
      </c>
      <c r="J133" s="15" t="s">
        <v>295</v>
      </c>
      <c r="K133" s="20">
        <v>592.83000000000004</v>
      </c>
      <c r="L133" s="39">
        <v>35</v>
      </c>
      <c r="M133" s="20">
        <f>L133*K133</f>
        <v>20749.050000000003</v>
      </c>
    </row>
    <row r="134" spans="1:13" ht="30" x14ac:dyDescent="0.25">
      <c r="A134" s="18" t="s">
        <v>13</v>
      </c>
      <c r="B134" s="15" t="s">
        <v>27</v>
      </c>
      <c r="C134" s="15">
        <v>128</v>
      </c>
      <c r="D134" s="15">
        <v>1002</v>
      </c>
      <c r="E134" s="15">
        <v>542100</v>
      </c>
      <c r="F134" s="18" t="s">
        <v>683</v>
      </c>
      <c r="G134" s="18" t="s">
        <v>1023</v>
      </c>
      <c r="H134" s="18" t="s">
        <v>2790</v>
      </c>
      <c r="I134" s="18" t="s">
        <v>2791</v>
      </c>
      <c r="J134" s="15" t="s">
        <v>31</v>
      </c>
      <c r="K134" s="20">
        <v>1670.46</v>
      </c>
      <c r="L134" s="39">
        <v>12</v>
      </c>
      <c r="M134" s="20">
        <f t="shared" ref="M134:M135" si="28">L134*K134</f>
        <v>20045.52</v>
      </c>
    </row>
    <row r="135" spans="1:13" x14ac:dyDescent="0.25">
      <c r="A135" s="18" t="s">
        <v>13</v>
      </c>
      <c r="B135" s="15" t="s">
        <v>27</v>
      </c>
      <c r="C135" s="15">
        <v>129</v>
      </c>
      <c r="D135" s="15">
        <v>12</v>
      </c>
      <c r="E135" s="15">
        <v>550538</v>
      </c>
      <c r="F135" s="18" t="s">
        <v>231</v>
      </c>
      <c r="G135" s="18" t="s">
        <v>825</v>
      </c>
      <c r="H135" s="18" t="s">
        <v>383</v>
      </c>
      <c r="I135" s="18" t="s">
        <v>2792</v>
      </c>
      <c r="J135" s="15" t="s">
        <v>31</v>
      </c>
      <c r="K135" s="20">
        <v>10016.530000000001</v>
      </c>
      <c r="L135" s="39">
        <v>2</v>
      </c>
      <c r="M135" s="20">
        <f t="shared" si="28"/>
        <v>20033.060000000001</v>
      </c>
    </row>
    <row r="136" spans="1:13" ht="30" x14ac:dyDescent="0.25">
      <c r="A136" s="18" t="s">
        <v>13</v>
      </c>
      <c r="B136" s="15" t="s">
        <v>27</v>
      </c>
      <c r="C136" s="15">
        <v>130</v>
      </c>
      <c r="D136" s="15">
        <v>12</v>
      </c>
      <c r="E136" s="15">
        <v>501511</v>
      </c>
      <c r="F136" s="18" t="s">
        <v>235</v>
      </c>
      <c r="G136" s="18" t="s">
        <v>236</v>
      </c>
      <c r="H136" s="18" t="s">
        <v>1270</v>
      </c>
      <c r="I136" s="18" t="s">
        <v>2798</v>
      </c>
      <c r="J136" s="15" t="s">
        <v>31</v>
      </c>
      <c r="K136" s="20">
        <v>830.4</v>
      </c>
      <c r="L136" s="39">
        <v>24</v>
      </c>
      <c r="M136" s="20">
        <f>L136*K136</f>
        <v>19929.599999999999</v>
      </c>
    </row>
    <row r="137" spans="1:13" x14ac:dyDescent="0.25">
      <c r="A137" s="18" t="s">
        <v>13</v>
      </c>
      <c r="B137" s="15" t="s">
        <v>27</v>
      </c>
      <c r="C137" s="15">
        <v>131</v>
      </c>
      <c r="D137" s="15">
        <v>1002</v>
      </c>
      <c r="E137" s="15">
        <v>501579</v>
      </c>
      <c r="F137" s="18" t="s">
        <v>2802</v>
      </c>
      <c r="G137" s="18" t="s">
        <v>2803</v>
      </c>
      <c r="H137" s="18" t="s">
        <v>465</v>
      </c>
      <c r="I137" s="18" t="s">
        <v>439</v>
      </c>
      <c r="J137" s="15" t="s">
        <v>31</v>
      </c>
      <c r="K137" s="20">
        <v>6603.37</v>
      </c>
      <c r="L137" s="39">
        <v>3</v>
      </c>
      <c r="M137" s="20">
        <f>L137*K137</f>
        <v>19810.11</v>
      </c>
    </row>
    <row r="138" spans="1:13" x14ac:dyDescent="0.25">
      <c r="A138" s="18" t="s">
        <v>13</v>
      </c>
      <c r="B138" s="15" t="s">
        <v>27</v>
      </c>
      <c r="C138" s="15">
        <v>132</v>
      </c>
      <c r="D138" s="15">
        <v>12</v>
      </c>
      <c r="E138" s="15">
        <v>542719</v>
      </c>
      <c r="F138" s="18" t="s">
        <v>683</v>
      </c>
      <c r="G138" s="18" t="s">
        <v>1023</v>
      </c>
      <c r="H138" s="18" t="s">
        <v>2590</v>
      </c>
      <c r="I138" s="18" t="s">
        <v>2591</v>
      </c>
      <c r="J138" s="15" t="s">
        <v>31</v>
      </c>
      <c r="K138" s="20">
        <v>4865.63</v>
      </c>
      <c r="L138" s="39">
        <v>4</v>
      </c>
      <c r="M138" s="20">
        <v>19462.52</v>
      </c>
    </row>
    <row r="139" spans="1:13" x14ac:dyDescent="0.25">
      <c r="A139" s="18" t="s">
        <v>13</v>
      </c>
      <c r="B139" s="15" t="s">
        <v>27</v>
      </c>
      <c r="C139" s="15">
        <v>133</v>
      </c>
      <c r="D139" s="15">
        <v>1002</v>
      </c>
      <c r="E139" s="15">
        <v>541564</v>
      </c>
      <c r="F139" s="18" t="s">
        <v>683</v>
      </c>
      <c r="G139" s="18" t="s">
        <v>684</v>
      </c>
      <c r="H139" s="18" t="s">
        <v>2837</v>
      </c>
      <c r="I139" s="18" t="s">
        <v>2838</v>
      </c>
      <c r="J139" s="15" t="s">
        <v>31</v>
      </c>
      <c r="K139" s="20">
        <v>19180</v>
      </c>
      <c r="L139" s="39">
        <v>1</v>
      </c>
      <c r="M139" s="20">
        <f>L139*K139</f>
        <v>19180</v>
      </c>
    </row>
    <row r="140" spans="1:13" x14ac:dyDescent="0.25">
      <c r="A140" s="18" t="s">
        <v>13</v>
      </c>
      <c r="B140" s="15" t="s">
        <v>27</v>
      </c>
      <c r="C140" s="15">
        <v>134</v>
      </c>
      <c r="D140" s="15">
        <v>12</v>
      </c>
      <c r="E140" s="15">
        <v>542192</v>
      </c>
      <c r="F140" s="18" t="s">
        <v>683</v>
      </c>
      <c r="G140" s="18" t="s">
        <v>1023</v>
      </c>
      <c r="H140" s="18" t="s">
        <v>1676</v>
      </c>
      <c r="I140" s="18" t="s">
        <v>2870</v>
      </c>
      <c r="J140" s="15" t="s">
        <v>31</v>
      </c>
      <c r="K140" s="20">
        <v>3129.03</v>
      </c>
      <c r="L140" s="39">
        <v>6</v>
      </c>
      <c r="M140" s="20">
        <f>L140*K140</f>
        <v>18774.18</v>
      </c>
    </row>
    <row r="141" spans="1:13" x14ac:dyDescent="0.25">
      <c r="A141" s="18" t="s">
        <v>13</v>
      </c>
      <c r="B141" s="15" t="s">
        <v>27</v>
      </c>
      <c r="C141" s="15">
        <v>135</v>
      </c>
      <c r="D141" s="15">
        <v>12</v>
      </c>
      <c r="E141" s="15">
        <v>234336</v>
      </c>
      <c r="F141" s="18" t="s">
        <v>1482</v>
      </c>
      <c r="G141" s="18" t="s">
        <v>2892</v>
      </c>
      <c r="H141" s="18" t="s">
        <v>804</v>
      </c>
      <c r="I141" s="18" t="s">
        <v>2893</v>
      </c>
      <c r="J141" s="15" t="s">
        <v>31</v>
      </c>
      <c r="K141" s="20">
        <v>6168.18</v>
      </c>
      <c r="L141" s="39">
        <v>3</v>
      </c>
      <c r="M141" s="20">
        <f>L141*K141</f>
        <v>18504.54</v>
      </c>
    </row>
    <row r="142" spans="1:13" ht="30" x14ac:dyDescent="0.25">
      <c r="A142" s="18" t="s">
        <v>13</v>
      </c>
      <c r="B142" s="15" t="s">
        <v>27</v>
      </c>
      <c r="C142" s="15">
        <v>136</v>
      </c>
      <c r="D142" s="15">
        <v>12</v>
      </c>
      <c r="E142" s="15">
        <v>550843</v>
      </c>
      <c r="F142" s="18" t="s">
        <v>235</v>
      </c>
      <c r="G142" s="18" t="s">
        <v>236</v>
      </c>
      <c r="H142" s="18"/>
      <c r="I142" s="18" t="s">
        <v>2897</v>
      </c>
      <c r="J142" s="15" t="s">
        <v>31</v>
      </c>
      <c r="K142" s="20">
        <v>4620</v>
      </c>
      <c r="L142" s="39">
        <v>4</v>
      </c>
      <c r="M142" s="20">
        <f>L142*K142</f>
        <v>18480</v>
      </c>
    </row>
    <row r="143" spans="1:13" ht="30" x14ac:dyDescent="0.25">
      <c r="A143" s="18" t="s">
        <v>13</v>
      </c>
      <c r="B143" s="15" t="s">
        <v>27</v>
      </c>
      <c r="C143" s="15">
        <v>137</v>
      </c>
      <c r="D143" s="15">
        <v>12</v>
      </c>
      <c r="E143" s="15">
        <v>501510</v>
      </c>
      <c r="F143" s="18" t="s">
        <v>235</v>
      </c>
      <c r="G143" s="18" t="s">
        <v>236</v>
      </c>
      <c r="H143" s="18"/>
      <c r="I143" s="18" t="s">
        <v>2458</v>
      </c>
      <c r="J143" s="15" t="s">
        <v>31</v>
      </c>
      <c r="K143" s="20">
        <v>1130.49</v>
      </c>
      <c r="L143" s="39">
        <v>16</v>
      </c>
      <c r="M143" s="20">
        <f t="shared" ref="M143:M144" si="29">L143*K143</f>
        <v>18087.84</v>
      </c>
    </row>
    <row r="144" spans="1:13" x14ac:dyDescent="0.25">
      <c r="A144" s="18" t="s">
        <v>13</v>
      </c>
      <c r="B144" s="15" t="s">
        <v>27</v>
      </c>
      <c r="C144" s="15">
        <v>138</v>
      </c>
      <c r="D144" s="15">
        <v>1002</v>
      </c>
      <c r="E144" s="15">
        <v>542352</v>
      </c>
      <c r="F144" s="18" t="s">
        <v>603</v>
      </c>
      <c r="G144" s="18" t="s">
        <v>2923</v>
      </c>
      <c r="H144" s="18" t="s">
        <v>439</v>
      </c>
      <c r="I144" s="18" t="s">
        <v>2924</v>
      </c>
      <c r="J144" s="15" t="s">
        <v>31</v>
      </c>
      <c r="K144" s="20">
        <v>3612</v>
      </c>
      <c r="L144" s="39">
        <v>5</v>
      </c>
      <c r="M144" s="20">
        <f t="shared" si="29"/>
        <v>18060</v>
      </c>
    </row>
    <row r="145" spans="1:13" x14ac:dyDescent="0.25">
      <c r="A145" s="18" t="s">
        <v>13</v>
      </c>
      <c r="B145" s="15" t="s">
        <v>27</v>
      </c>
      <c r="C145" s="15">
        <v>139</v>
      </c>
      <c r="D145" s="15">
        <v>1002</v>
      </c>
      <c r="E145" s="15">
        <v>574864</v>
      </c>
      <c r="F145" s="18" t="s">
        <v>994</v>
      </c>
      <c r="G145" s="18" t="s">
        <v>2944</v>
      </c>
      <c r="H145" s="18"/>
      <c r="I145" s="18" t="s">
        <v>2945</v>
      </c>
      <c r="J145" s="15" t="s">
        <v>31</v>
      </c>
      <c r="K145" s="20">
        <v>8833.44</v>
      </c>
      <c r="L145" s="39">
        <v>2</v>
      </c>
      <c r="M145" s="20">
        <f>L145*K145</f>
        <v>17666.88</v>
      </c>
    </row>
    <row r="146" spans="1:13" x14ac:dyDescent="0.25">
      <c r="A146" s="18" t="s">
        <v>13</v>
      </c>
      <c r="B146" s="15" t="s">
        <v>27</v>
      </c>
      <c r="C146" s="15">
        <v>140</v>
      </c>
      <c r="D146" s="15">
        <v>28</v>
      </c>
      <c r="E146" s="15">
        <v>161341</v>
      </c>
      <c r="F146" s="18" t="s">
        <v>2964</v>
      </c>
      <c r="G146" s="18" t="s">
        <v>2965</v>
      </c>
      <c r="H146" s="18" t="s">
        <v>2966</v>
      </c>
      <c r="I146" s="18" t="s">
        <v>2967</v>
      </c>
      <c r="J146" s="15" t="s">
        <v>31</v>
      </c>
      <c r="K146" s="20">
        <v>17223.36</v>
      </c>
      <c r="L146" s="39">
        <v>1</v>
      </c>
      <c r="M146" s="20">
        <f t="shared" ref="M146" si="30">L146*K146</f>
        <v>17223.36</v>
      </c>
    </row>
    <row r="147" spans="1:13" ht="90" x14ac:dyDescent="0.25">
      <c r="A147" s="18" t="s">
        <v>105</v>
      </c>
      <c r="B147" s="15" t="s">
        <v>27</v>
      </c>
      <c r="C147" s="15">
        <v>141</v>
      </c>
      <c r="D147" s="15">
        <v>1002</v>
      </c>
      <c r="E147" s="15">
        <v>636023</v>
      </c>
      <c r="F147" s="18" t="s">
        <v>315</v>
      </c>
      <c r="G147" s="18" t="s">
        <v>3021</v>
      </c>
      <c r="H147" s="18" t="s">
        <v>3022</v>
      </c>
      <c r="I147" s="18" t="s">
        <v>3023</v>
      </c>
      <c r="J147" s="15" t="s">
        <v>25</v>
      </c>
      <c r="K147" s="20">
        <v>263.05</v>
      </c>
      <c r="L147" s="39">
        <v>63.5</v>
      </c>
      <c r="M147" s="20">
        <f t="shared" ref="M147:M148" si="31">L147*K147</f>
        <v>16703.674999999999</v>
      </c>
    </row>
    <row r="148" spans="1:13" ht="30" x14ac:dyDescent="0.25">
      <c r="A148" s="18" t="s">
        <v>13</v>
      </c>
      <c r="B148" s="15" t="s">
        <v>27</v>
      </c>
      <c r="C148" s="15">
        <v>142</v>
      </c>
      <c r="D148" s="15">
        <v>12</v>
      </c>
      <c r="E148" s="15">
        <v>501709</v>
      </c>
      <c r="F148" s="18" t="s">
        <v>2493</v>
      </c>
      <c r="G148" s="18" t="s">
        <v>2375</v>
      </c>
      <c r="H148" s="18" t="s">
        <v>3029</v>
      </c>
      <c r="I148" s="18" t="s">
        <v>3030</v>
      </c>
      <c r="J148" s="15" t="s">
        <v>31</v>
      </c>
      <c r="K148" s="20">
        <v>4150.95</v>
      </c>
      <c r="L148" s="39">
        <v>4</v>
      </c>
      <c r="M148" s="20">
        <f t="shared" si="31"/>
        <v>16603.8</v>
      </c>
    </row>
    <row r="149" spans="1:13" x14ac:dyDescent="0.25">
      <c r="A149" s="18" t="s">
        <v>13</v>
      </c>
      <c r="B149" s="15" t="s">
        <v>27</v>
      </c>
      <c r="C149" s="15">
        <v>143</v>
      </c>
      <c r="D149" s="15">
        <v>28</v>
      </c>
      <c r="E149" s="15">
        <v>161340</v>
      </c>
      <c r="F149" s="18" t="s">
        <v>2964</v>
      </c>
      <c r="G149" s="18" t="s">
        <v>3086</v>
      </c>
      <c r="H149" s="18" t="s">
        <v>804</v>
      </c>
      <c r="I149" s="18" t="s">
        <v>3087</v>
      </c>
      <c r="J149" s="15" t="s">
        <v>31</v>
      </c>
      <c r="K149" s="20">
        <v>7750.51</v>
      </c>
      <c r="L149" s="39">
        <v>2</v>
      </c>
      <c r="M149" s="20">
        <f t="shared" ref="M149" si="32">L149*K149</f>
        <v>15501.02</v>
      </c>
    </row>
    <row r="150" spans="1:13" x14ac:dyDescent="0.25">
      <c r="A150" s="18" t="s">
        <v>13</v>
      </c>
      <c r="B150" s="15" t="s">
        <v>27</v>
      </c>
      <c r="C150" s="15">
        <v>144</v>
      </c>
      <c r="D150" s="15">
        <v>12</v>
      </c>
      <c r="E150" s="15">
        <v>542232</v>
      </c>
      <c r="F150" s="18" t="s">
        <v>603</v>
      </c>
      <c r="G150" s="18" t="s">
        <v>604</v>
      </c>
      <c r="H150" s="18"/>
      <c r="I150" s="18" t="s">
        <v>3111</v>
      </c>
      <c r="J150" s="15" t="s">
        <v>31</v>
      </c>
      <c r="K150" s="20">
        <v>252</v>
      </c>
      <c r="L150" s="39">
        <v>60</v>
      </c>
      <c r="M150" s="20">
        <f t="shared" ref="M150:M152" si="33">L150*K150</f>
        <v>15120</v>
      </c>
    </row>
    <row r="151" spans="1:13" ht="30" x14ac:dyDescent="0.25">
      <c r="A151" s="18" t="s">
        <v>13</v>
      </c>
      <c r="B151" s="15" t="s">
        <v>27</v>
      </c>
      <c r="C151" s="15">
        <v>145</v>
      </c>
      <c r="D151" s="15">
        <v>12</v>
      </c>
      <c r="E151" s="15">
        <v>503494</v>
      </c>
      <c r="F151" s="18" t="s">
        <v>3112</v>
      </c>
      <c r="G151" s="18" t="s">
        <v>3113</v>
      </c>
      <c r="H151" s="18" t="s">
        <v>3114</v>
      </c>
      <c r="I151" s="18" t="s">
        <v>3115</v>
      </c>
      <c r="J151" s="15" t="s">
        <v>31</v>
      </c>
      <c r="K151" s="20">
        <v>7549.36</v>
      </c>
      <c r="L151" s="39">
        <v>2</v>
      </c>
      <c r="M151" s="20">
        <f t="shared" si="33"/>
        <v>15098.72</v>
      </c>
    </row>
    <row r="152" spans="1:13" ht="45" x14ac:dyDescent="0.25">
      <c r="A152" s="32" t="s">
        <v>13</v>
      </c>
      <c r="B152" s="15" t="s">
        <v>14</v>
      </c>
      <c r="C152" s="15">
        <v>146</v>
      </c>
      <c r="D152" s="15">
        <v>12</v>
      </c>
      <c r="E152" s="16">
        <v>44997</v>
      </c>
      <c r="F152" s="17" t="s">
        <v>1142</v>
      </c>
      <c r="G152" s="8" t="s">
        <v>1143</v>
      </c>
      <c r="H152" s="18" t="s">
        <v>3121</v>
      </c>
      <c r="I152" s="19"/>
      <c r="J152" s="15" t="s">
        <v>31</v>
      </c>
      <c r="K152" s="20">
        <v>3752</v>
      </c>
      <c r="L152" s="22">
        <v>4</v>
      </c>
      <c r="M152" s="20">
        <f t="shared" si="33"/>
        <v>15008</v>
      </c>
    </row>
    <row r="153" spans="1:13" x14ac:dyDescent="0.25">
      <c r="A153" s="18" t="s">
        <v>13</v>
      </c>
      <c r="B153" s="15" t="s">
        <v>27</v>
      </c>
      <c r="C153" s="15">
        <v>147</v>
      </c>
      <c r="D153" s="15">
        <v>12</v>
      </c>
      <c r="E153" s="15">
        <v>161389</v>
      </c>
      <c r="F153" s="18" t="s">
        <v>683</v>
      </c>
      <c r="G153" s="18" t="s">
        <v>1269</v>
      </c>
      <c r="H153" s="18" t="s">
        <v>383</v>
      </c>
      <c r="I153" s="18" t="s">
        <v>3146</v>
      </c>
      <c r="J153" s="15" t="s">
        <v>31</v>
      </c>
      <c r="K153" s="20">
        <v>14448.89</v>
      </c>
      <c r="L153" s="39">
        <v>1</v>
      </c>
      <c r="M153" s="20">
        <f t="shared" ref="M153:M154" si="34">L153*K153</f>
        <v>14448.89</v>
      </c>
    </row>
    <row r="154" spans="1:13" x14ac:dyDescent="0.25">
      <c r="A154" s="18" t="s">
        <v>13</v>
      </c>
      <c r="B154" s="15" t="s">
        <v>27</v>
      </c>
      <c r="C154" s="15">
        <v>148</v>
      </c>
      <c r="D154" s="15">
        <v>12</v>
      </c>
      <c r="E154" s="15">
        <v>550634</v>
      </c>
      <c r="F154" s="18" t="s">
        <v>683</v>
      </c>
      <c r="G154" s="18" t="s">
        <v>1269</v>
      </c>
      <c r="H154" s="18" t="s">
        <v>383</v>
      </c>
      <c r="I154" s="18" t="s">
        <v>3156</v>
      </c>
      <c r="J154" s="15" t="s">
        <v>31</v>
      </c>
      <c r="K154" s="20">
        <v>7179.32</v>
      </c>
      <c r="L154" s="39">
        <v>2</v>
      </c>
      <c r="M154" s="20">
        <f t="shared" si="34"/>
        <v>14358.64</v>
      </c>
    </row>
    <row r="155" spans="1:13" x14ac:dyDescent="0.25">
      <c r="A155" s="18" t="s">
        <v>13</v>
      </c>
      <c r="B155" s="15" t="s">
        <v>27</v>
      </c>
      <c r="C155" s="15">
        <v>149</v>
      </c>
      <c r="D155" s="15">
        <v>1006</v>
      </c>
      <c r="E155" s="15">
        <v>22554</v>
      </c>
      <c r="F155" s="18" t="s">
        <v>683</v>
      </c>
      <c r="G155" s="18" t="s">
        <v>3170</v>
      </c>
      <c r="H155" s="18" t="s">
        <v>237</v>
      </c>
      <c r="I155" s="18" t="s">
        <v>3171</v>
      </c>
      <c r="J155" s="15" t="s">
        <v>31</v>
      </c>
      <c r="K155" s="20">
        <v>14112</v>
      </c>
      <c r="L155" s="39">
        <v>1</v>
      </c>
      <c r="M155" s="20">
        <f t="shared" ref="M155" si="35">L155*K155</f>
        <v>14112</v>
      </c>
    </row>
    <row r="156" spans="1:13" x14ac:dyDescent="0.25">
      <c r="A156" s="18" t="s">
        <v>13</v>
      </c>
      <c r="B156" s="15" t="s">
        <v>27</v>
      </c>
      <c r="C156" s="15">
        <v>150</v>
      </c>
      <c r="D156" s="15">
        <v>12</v>
      </c>
      <c r="E156" s="15">
        <v>542720</v>
      </c>
      <c r="F156" s="18" t="s">
        <v>683</v>
      </c>
      <c r="G156" s="18" t="s">
        <v>1269</v>
      </c>
      <c r="H156" s="18"/>
      <c r="I156" s="18" t="s">
        <v>3195</v>
      </c>
      <c r="J156" s="15" t="s">
        <v>31</v>
      </c>
      <c r="K156" s="20">
        <v>2318.96</v>
      </c>
      <c r="L156" s="39">
        <v>6</v>
      </c>
      <c r="M156" s="20">
        <f t="shared" ref="M156:M157" si="36">L156*K156</f>
        <v>13913.76</v>
      </c>
    </row>
    <row r="157" spans="1:13" x14ac:dyDescent="0.25">
      <c r="A157" s="18" t="s">
        <v>13</v>
      </c>
      <c r="B157" s="15" t="s">
        <v>27</v>
      </c>
      <c r="C157" s="15">
        <v>151</v>
      </c>
      <c r="D157" s="15">
        <v>1002</v>
      </c>
      <c r="E157" s="15">
        <v>550720</v>
      </c>
      <c r="F157" s="18" t="s">
        <v>231</v>
      </c>
      <c r="G157" s="18" t="s">
        <v>1495</v>
      </c>
      <c r="H157" s="18" t="s">
        <v>3201</v>
      </c>
      <c r="I157" s="18" t="s">
        <v>1496</v>
      </c>
      <c r="J157" s="15" t="s">
        <v>31</v>
      </c>
      <c r="K157" s="20">
        <v>13836.98</v>
      </c>
      <c r="L157" s="39">
        <v>1</v>
      </c>
      <c r="M157" s="20">
        <f t="shared" si="36"/>
        <v>13836.98</v>
      </c>
    </row>
    <row r="158" spans="1:13" x14ac:dyDescent="0.25">
      <c r="A158" s="18" t="s">
        <v>13</v>
      </c>
      <c r="B158" s="15" t="s">
        <v>27</v>
      </c>
      <c r="C158" s="15">
        <v>152</v>
      </c>
      <c r="D158" s="15">
        <v>1002</v>
      </c>
      <c r="E158" s="15">
        <v>542725</v>
      </c>
      <c r="F158" s="18" t="s">
        <v>231</v>
      </c>
      <c r="G158" s="18" t="s">
        <v>184</v>
      </c>
      <c r="H158" s="18" t="s">
        <v>1151</v>
      </c>
      <c r="I158" s="18" t="s">
        <v>1152</v>
      </c>
      <c r="J158" s="15" t="s">
        <v>31</v>
      </c>
      <c r="K158" s="20">
        <v>13672.18</v>
      </c>
      <c r="L158" s="39">
        <v>1</v>
      </c>
      <c r="M158" s="20">
        <f>L158*K158</f>
        <v>13672.18</v>
      </c>
    </row>
    <row r="159" spans="1:13" x14ac:dyDescent="0.25">
      <c r="A159" s="18" t="s">
        <v>13</v>
      </c>
      <c r="B159" s="15" t="s">
        <v>27</v>
      </c>
      <c r="C159" s="15">
        <v>153</v>
      </c>
      <c r="D159" s="15">
        <v>1002</v>
      </c>
      <c r="E159" s="15">
        <v>161456</v>
      </c>
      <c r="F159" s="18" t="s">
        <v>683</v>
      </c>
      <c r="G159" s="18" t="s">
        <v>1683</v>
      </c>
      <c r="H159" s="18" t="s">
        <v>237</v>
      </c>
      <c r="I159" s="18" t="s">
        <v>3207</v>
      </c>
      <c r="J159" s="15" t="s">
        <v>31</v>
      </c>
      <c r="K159" s="20">
        <v>13630.1</v>
      </c>
      <c r="L159" s="39">
        <v>1</v>
      </c>
      <c r="M159" s="20">
        <f>L159*K159</f>
        <v>13630.1</v>
      </c>
    </row>
    <row r="160" spans="1:13" x14ac:dyDescent="0.25">
      <c r="A160" s="18" t="s">
        <v>13</v>
      </c>
      <c r="B160" s="15" t="s">
        <v>27</v>
      </c>
      <c r="C160" s="15">
        <v>154</v>
      </c>
      <c r="D160" s="15">
        <v>12</v>
      </c>
      <c r="E160" s="15">
        <v>161272</v>
      </c>
      <c r="F160" s="18" t="s">
        <v>2705</v>
      </c>
      <c r="G160" s="18" t="s">
        <v>3220</v>
      </c>
      <c r="H160" s="18" t="s">
        <v>237</v>
      </c>
      <c r="I160" s="18" t="s">
        <v>3221</v>
      </c>
      <c r="J160" s="15" t="s">
        <v>31</v>
      </c>
      <c r="K160" s="20">
        <v>4525.96</v>
      </c>
      <c r="L160" s="39">
        <v>3</v>
      </c>
      <c r="M160" s="20">
        <f t="shared" ref="M160" si="37">L160*K160</f>
        <v>13577.880000000001</v>
      </c>
    </row>
    <row r="161" spans="1:13" ht="30" x14ac:dyDescent="0.25">
      <c r="A161" s="18" t="s">
        <v>13</v>
      </c>
      <c r="B161" s="15" t="s">
        <v>27</v>
      </c>
      <c r="C161" s="15">
        <v>155</v>
      </c>
      <c r="D161" s="15">
        <v>1002</v>
      </c>
      <c r="E161" s="15">
        <v>501003</v>
      </c>
      <c r="F161" s="18" t="s">
        <v>2493</v>
      </c>
      <c r="G161" s="18" t="s">
        <v>2375</v>
      </c>
      <c r="H161" s="18" t="s">
        <v>2494</v>
      </c>
      <c r="I161" s="18" t="s">
        <v>2495</v>
      </c>
      <c r="J161" s="15" t="s">
        <v>31</v>
      </c>
      <c r="K161" s="20">
        <v>13355.62</v>
      </c>
      <c r="L161" s="39">
        <v>1</v>
      </c>
      <c r="M161" s="20">
        <f>L161*K161</f>
        <v>13355.62</v>
      </c>
    </row>
    <row r="162" spans="1:13" x14ac:dyDescent="0.25">
      <c r="A162" s="18" t="s">
        <v>13</v>
      </c>
      <c r="B162" s="15" t="s">
        <v>27</v>
      </c>
      <c r="C162" s="15">
        <v>156</v>
      </c>
      <c r="D162" s="15">
        <v>1002</v>
      </c>
      <c r="E162" s="15">
        <v>161400</v>
      </c>
      <c r="F162" s="18" t="s">
        <v>231</v>
      </c>
      <c r="G162" s="18" t="s">
        <v>3251</v>
      </c>
      <c r="H162" s="18"/>
      <c r="I162" s="18" t="s">
        <v>3252</v>
      </c>
      <c r="J162" s="15" t="s">
        <v>31</v>
      </c>
      <c r="K162" s="20">
        <v>13310</v>
      </c>
      <c r="L162" s="39">
        <v>1</v>
      </c>
      <c r="M162" s="20">
        <v>13310</v>
      </c>
    </row>
    <row r="163" spans="1:13" ht="30" x14ac:dyDescent="0.25">
      <c r="A163" s="18" t="s">
        <v>105</v>
      </c>
      <c r="B163" s="15" t="s">
        <v>27</v>
      </c>
      <c r="C163" s="15">
        <v>157</v>
      </c>
      <c r="D163" s="15">
        <v>1002</v>
      </c>
      <c r="E163" s="15">
        <v>636044</v>
      </c>
      <c r="F163" s="18" t="s">
        <v>315</v>
      </c>
      <c r="G163" s="18" t="s">
        <v>316</v>
      </c>
      <c r="H163" s="18" t="s">
        <v>3261</v>
      </c>
      <c r="I163" s="18" t="s">
        <v>3262</v>
      </c>
      <c r="J163" s="15" t="s">
        <v>25</v>
      </c>
      <c r="K163" s="20">
        <v>410.68</v>
      </c>
      <c r="L163" s="39">
        <v>32</v>
      </c>
      <c r="M163" s="20">
        <f>L163*K163</f>
        <v>13141.76</v>
      </c>
    </row>
    <row r="164" spans="1:13" x14ac:dyDescent="0.25">
      <c r="A164" s="18" t="s">
        <v>13</v>
      </c>
      <c r="B164" s="15" t="s">
        <v>27</v>
      </c>
      <c r="C164" s="15">
        <v>158</v>
      </c>
      <c r="D164" s="15">
        <v>12</v>
      </c>
      <c r="E164" s="15">
        <v>542155</v>
      </c>
      <c r="F164" s="18" t="s">
        <v>603</v>
      </c>
      <c r="G164" s="18" t="s">
        <v>604</v>
      </c>
      <c r="H164" s="18"/>
      <c r="I164" s="18" t="s">
        <v>3263</v>
      </c>
      <c r="J164" s="15" t="s">
        <v>31</v>
      </c>
      <c r="K164" s="20">
        <v>252</v>
      </c>
      <c r="L164" s="39">
        <v>52</v>
      </c>
      <c r="M164" s="20">
        <f>L164*K164</f>
        <v>13104</v>
      </c>
    </row>
    <row r="165" spans="1:13" ht="30" x14ac:dyDescent="0.25">
      <c r="A165" s="32" t="s">
        <v>13</v>
      </c>
      <c r="B165" s="15" t="s">
        <v>14</v>
      </c>
      <c r="C165" s="15">
        <v>159</v>
      </c>
      <c r="D165" s="15">
        <v>1002</v>
      </c>
      <c r="E165" s="15">
        <v>506471</v>
      </c>
      <c r="F165" s="18" t="s">
        <v>1142</v>
      </c>
      <c r="G165" s="18" t="s">
        <v>1143</v>
      </c>
      <c r="H165" s="18" t="s">
        <v>1572</v>
      </c>
      <c r="I165" s="18" t="s">
        <v>3268</v>
      </c>
      <c r="J165" s="15" t="s">
        <v>31</v>
      </c>
      <c r="K165" s="20">
        <v>1089.25</v>
      </c>
      <c r="L165" s="39">
        <v>12</v>
      </c>
      <c r="M165" s="20">
        <f>K165*L165</f>
        <v>13071</v>
      </c>
    </row>
    <row r="166" spans="1:13" x14ac:dyDescent="0.25">
      <c r="A166" s="18" t="s">
        <v>13</v>
      </c>
      <c r="B166" s="15" t="s">
        <v>27</v>
      </c>
      <c r="C166" s="15">
        <v>160</v>
      </c>
      <c r="D166" s="15">
        <v>1002</v>
      </c>
      <c r="E166" s="15">
        <v>501686</v>
      </c>
      <c r="F166" s="18" t="s">
        <v>460</v>
      </c>
      <c r="G166" s="18" t="s">
        <v>236</v>
      </c>
      <c r="H166" s="18" t="s">
        <v>237</v>
      </c>
      <c r="I166" s="18" t="s">
        <v>3271</v>
      </c>
      <c r="J166" s="15" t="s">
        <v>31</v>
      </c>
      <c r="K166" s="20">
        <v>12984.73</v>
      </c>
      <c r="L166" s="39">
        <v>1</v>
      </c>
      <c r="M166" s="20">
        <f>L166*K166</f>
        <v>12984.73</v>
      </c>
    </row>
    <row r="167" spans="1:13" x14ac:dyDescent="0.25">
      <c r="A167" s="18" t="s">
        <v>13</v>
      </c>
      <c r="B167" s="15" t="s">
        <v>27</v>
      </c>
      <c r="C167" s="15">
        <v>161</v>
      </c>
      <c r="D167" s="15">
        <v>12</v>
      </c>
      <c r="E167" s="15">
        <v>161385</v>
      </c>
      <c r="F167" s="18" t="s">
        <v>231</v>
      </c>
      <c r="G167" s="18" t="s">
        <v>825</v>
      </c>
      <c r="H167" s="18" t="s">
        <v>237</v>
      </c>
      <c r="I167" s="18" t="s">
        <v>3277</v>
      </c>
      <c r="J167" s="15" t="s">
        <v>31</v>
      </c>
      <c r="K167" s="20">
        <v>6451.62</v>
      </c>
      <c r="L167" s="39">
        <v>2</v>
      </c>
      <c r="M167" s="20">
        <f>L167*K167</f>
        <v>12903.24</v>
      </c>
    </row>
    <row r="168" spans="1:13" x14ac:dyDescent="0.25">
      <c r="A168" s="18" t="s">
        <v>13</v>
      </c>
      <c r="B168" s="15" t="s">
        <v>27</v>
      </c>
      <c r="C168" s="15">
        <v>162</v>
      </c>
      <c r="D168" s="15">
        <v>12</v>
      </c>
      <c r="E168" s="15">
        <v>161252</v>
      </c>
      <c r="F168" s="18" t="s">
        <v>683</v>
      </c>
      <c r="G168" s="18" t="s">
        <v>3285</v>
      </c>
      <c r="H168" s="18" t="s">
        <v>3286</v>
      </c>
      <c r="I168" s="18" t="s">
        <v>3287</v>
      </c>
      <c r="J168" s="15" t="s">
        <v>31</v>
      </c>
      <c r="K168" s="20">
        <v>12756.35</v>
      </c>
      <c r="L168" s="39">
        <v>1</v>
      </c>
      <c r="M168" s="20">
        <f>L168*K168</f>
        <v>12756.35</v>
      </c>
    </row>
    <row r="169" spans="1:13" ht="30" x14ac:dyDescent="0.25">
      <c r="A169" s="18" t="s">
        <v>13</v>
      </c>
      <c r="B169" s="15" t="s">
        <v>14</v>
      </c>
      <c r="C169" s="15">
        <v>163</v>
      </c>
      <c r="D169" s="15">
        <v>1006</v>
      </c>
      <c r="E169" s="15">
        <v>226210</v>
      </c>
      <c r="F169" s="18" t="s">
        <v>767</v>
      </c>
      <c r="G169" s="18" t="s">
        <v>768</v>
      </c>
      <c r="H169" s="18"/>
      <c r="I169" s="18" t="s">
        <v>3290</v>
      </c>
      <c r="J169" s="15" t="s">
        <v>412</v>
      </c>
      <c r="K169" s="20">
        <v>538.82000000000005</v>
      </c>
      <c r="L169" s="39">
        <v>23.65</v>
      </c>
      <c r="M169" s="20">
        <v>12743.093000000001</v>
      </c>
    </row>
    <row r="170" spans="1:13" x14ac:dyDescent="0.25">
      <c r="A170" s="18" t="s">
        <v>13</v>
      </c>
      <c r="B170" s="15" t="s">
        <v>27</v>
      </c>
      <c r="C170" s="15">
        <v>164</v>
      </c>
      <c r="D170" s="15">
        <v>12</v>
      </c>
      <c r="E170" s="15">
        <v>501638</v>
      </c>
      <c r="F170" s="18" t="s">
        <v>3295</v>
      </c>
      <c r="G170" s="18" t="s">
        <v>236</v>
      </c>
      <c r="H170" s="18" t="s">
        <v>3296</v>
      </c>
      <c r="I170" s="18" t="s">
        <v>3297</v>
      </c>
      <c r="J170" s="15" t="s">
        <v>31</v>
      </c>
      <c r="K170" s="20">
        <v>4230.34</v>
      </c>
      <c r="L170" s="39">
        <v>3</v>
      </c>
      <c r="M170" s="20">
        <v>12691.02</v>
      </c>
    </row>
    <row r="171" spans="1:13" x14ac:dyDescent="0.25">
      <c r="A171" s="18" t="s">
        <v>13</v>
      </c>
      <c r="B171" s="15" t="s">
        <v>27</v>
      </c>
      <c r="C171" s="15">
        <v>165</v>
      </c>
      <c r="D171" s="15">
        <v>1002</v>
      </c>
      <c r="E171" s="15">
        <v>501678</v>
      </c>
      <c r="F171" s="18" t="s">
        <v>994</v>
      </c>
      <c r="G171" s="18" t="s">
        <v>3301</v>
      </c>
      <c r="H171" s="18" t="s">
        <v>1441</v>
      </c>
      <c r="I171" s="18" t="s">
        <v>3302</v>
      </c>
      <c r="J171" s="15" t="s">
        <v>31</v>
      </c>
      <c r="K171" s="20">
        <v>3165.27</v>
      </c>
      <c r="L171" s="39">
        <v>4</v>
      </c>
      <c r="M171" s="20">
        <f t="shared" ref="M171:M172" si="38">L171*K171</f>
        <v>12661.08</v>
      </c>
    </row>
    <row r="172" spans="1:13" x14ac:dyDescent="0.25">
      <c r="A172" s="18" t="s">
        <v>13</v>
      </c>
      <c r="B172" s="15" t="s">
        <v>27</v>
      </c>
      <c r="C172" s="15">
        <v>166</v>
      </c>
      <c r="D172" s="15">
        <v>1002</v>
      </c>
      <c r="E172" s="15">
        <v>546010</v>
      </c>
      <c r="F172" s="18" t="s">
        <v>3308</v>
      </c>
      <c r="G172" s="18" t="s">
        <v>3309</v>
      </c>
      <c r="H172" s="18"/>
      <c r="I172" s="18" t="s">
        <v>2735</v>
      </c>
      <c r="J172" s="15" t="s">
        <v>295</v>
      </c>
      <c r="K172" s="20">
        <v>1013.55</v>
      </c>
      <c r="L172" s="39">
        <v>12.45</v>
      </c>
      <c r="M172" s="20">
        <f t="shared" si="38"/>
        <v>12618.697499999998</v>
      </c>
    </row>
    <row r="173" spans="1:13" ht="30" x14ac:dyDescent="0.25">
      <c r="A173" s="18" t="s">
        <v>13</v>
      </c>
      <c r="B173" s="15" t="s">
        <v>14</v>
      </c>
      <c r="C173" s="15">
        <v>167</v>
      </c>
      <c r="D173" s="15">
        <v>1002</v>
      </c>
      <c r="E173" s="42">
        <v>179892</v>
      </c>
      <c r="F173" s="18" t="s">
        <v>3338</v>
      </c>
      <c r="G173" s="18" t="s">
        <v>2393</v>
      </c>
      <c r="H173" s="18" t="s">
        <v>3339</v>
      </c>
      <c r="I173" s="18" t="s">
        <v>3340</v>
      </c>
      <c r="J173" s="15" t="s">
        <v>31</v>
      </c>
      <c r="K173" s="20">
        <v>61.47</v>
      </c>
      <c r="L173" s="39">
        <v>200</v>
      </c>
      <c r="M173" s="20">
        <f t="shared" ref="M173" si="39">L173*K173</f>
        <v>12294</v>
      </c>
    </row>
    <row r="174" spans="1:13" x14ac:dyDescent="0.25">
      <c r="A174" s="18" t="s">
        <v>13</v>
      </c>
      <c r="B174" s="15" t="s">
        <v>27</v>
      </c>
      <c r="C174" s="15">
        <v>168</v>
      </c>
      <c r="D174" s="15">
        <v>28</v>
      </c>
      <c r="E174" s="15">
        <v>161463</v>
      </c>
      <c r="F174" s="18" t="s">
        <v>683</v>
      </c>
      <c r="G174" s="18" t="s">
        <v>1269</v>
      </c>
      <c r="H174" s="18"/>
      <c r="I174" s="18" t="s">
        <v>3365</v>
      </c>
      <c r="J174" s="15" t="s">
        <v>31</v>
      </c>
      <c r="K174" s="20">
        <v>4036.84</v>
      </c>
      <c r="L174" s="39">
        <v>3</v>
      </c>
      <c r="M174" s="20">
        <f t="shared" ref="M174" si="40">L174*K174</f>
        <v>12110.52</v>
      </c>
    </row>
    <row r="175" spans="1:13" x14ac:dyDescent="0.25">
      <c r="A175" s="18" t="s">
        <v>13</v>
      </c>
      <c r="B175" s="15" t="s">
        <v>14</v>
      </c>
      <c r="C175" s="15">
        <v>169</v>
      </c>
      <c r="D175" s="15">
        <v>1002</v>
      </c>
      <c r="E175" s="42">
        <v>505143</v>
      </c>
      <c r="F175" s="18" t="s">
        <v>3398</v>
      </c>
      <c r="G175" s="18" t="s">
        <v>3399</v>
      </c>
      <c r="H175" s="18" t="s">
        <v>3400</v>
      </c>
      <c r="I175" s="18" t="s">
        <v>3401</v>
      </c>
      <c r="J175" s="15" t="s">
        <v>17</v>
      </c>
      <c r="K175" s="20">
        <v>30043.87</v>
      </c>
      <c r="L175" s="39">
        <v>0.39</v>
      </c>
      <c r="M175" s="20">
        <f>L175*K175</f>
        <v>11717.1093</v>
      </c>
    </row>
    <row r="176" spans="1:13" ht="135" x14ac:dyDescent="0.25">
      <c r="A176" s="32" t="s">
        <v>13</v>
      </c>
      <c r="B176" s="15" t="s">
        <v>14</v>
      </c>
      <c r="C176" s="15">
        <v>170</v>
      </c>
      <c r="D176" s="15">
        <v>12</v>
      </c>
      <c r="E176" s="16">
        <v>536035</v>
      </c>
      <c r="F176" s="17" t="s">
        <v>2221</v>
      </c>
      <c r="G176" s="8" t="s">
        <v>2222</v>
      </c>
      <c r="H176" s="18" t="s">
        <v>3470</v>
      </c>
      <c r="I176" s="19"/>
      <c r="J176" s="15" t="s">
        <v>17</v>
      </c>
      <c r="K176" s="20">
        <v>56554.68</v>
      </c>
      <c r="L176" s="12">
        <v>0.19800000000000001</v>
      </c>
      <c r="M176" s="20">
        <f t="shared" ref="M176:M178" si="41">L176*K176</f>
        <v>11197.826640000001</v>
      </c>
    </row>
    <row r="177" spans="1:13" ht="75" x14ac:dyDescent="0.25">
      <c r="A177" s="32" t="s">
        <v>13</v>
      </c>
      <c r="B177" s="15" t="s">
        <v>14</v>
      </c>
      <c r="C177" s="15">
        <v>171</v>
      </c>
      <c r="D177" s="15">
        <v>12</v>
      </c>
      <c r="E177" s="16">
        <v>573048</v>
      </c>
      <c r="F177" s="17" t="s">
        <v>1770</v>
      </c>
      <c r="G177" s="8" t="s">
        <v>1771</v>
      </c>
      <c r="H177" s="18" t="s">
        <v>1772</v>
      </c>
      <c r="I177" s="19"/>
      <c r="J177" s="15" t="s">
        <v>17</v>
      </c>
      <c r="K177" s="20">
        <v>508100.3</v>
      </c>
      <c r="L177" s="21">
        <v>2.1999999999999999E-2</v>
      </c>
      <c r="M177" s="20">
        <f t="shared" si="41"/>
        <v>11178.2066</v>
      </c>
    </row>
    <row r="178" spans="1:13" x14ac:dyDescent="0.25">
      <c r="A178" s="18" t="s">
        <v>13</v>
      </c>
      <c r="B178" s="15" t="s">
        <v>27</v>
      </c>
      <c r="C178" s="15">
        <v>172</v>
      </c>
      <c r="D178" s="15">
        <v>1002</v>
      </c>
      <c r="E178" s="15">
        <v>542326</v>
      </c>
      <c r="F178" s="18" t="s">
        <v>683</v>
      </c>
      <c r="G178" s="18" t="s">
        <v>480</v>
      </c>
      <c r="H178" s="18" t="s">
        <v>3475</v>
      </c>
      <c r="I178" s="18" t="s">
        <v>2080</v>
      </c>
      <c r="J178" s="15" t="s">
        <v>31</v>
      </c>
      <c r="K178" s="20">
        <v>3718.42</v>
      </c>
      <c r="L178" s="39">
        <v>3</v>
      </c>
      <c r="M178" s="20">
        <f t="shared" si="41"/>
        <v>11155.26</v>
      </c>
    </row>
    <row r="179" spans="1:13" x14ac:dyDescent="0.25">
      <c r="A179" s="18" t="s">
        <v>13</v>
      </c>
      <c r="B179" s="15" t="s">
        <v>27</v>
      </c>
      <c r="C179" s="15">
        <v>173</v>
      </c>
      <c r="D179" s="15">
        <v>1002</v>
      </c>
      <c r="E179" s="15">
        <v>501638</v>
      </c>
      <c r="F179" s="18" t="s">
        <v>3295</v>
      </c>
      <c r="G179" s="18" t="s">
        <v>236</v>
      </c>
      <c r="H179" s="18" t="s">
        <v>3296</v>
      </c>
      <c r="I179" s="18" t="s">
        <v>3297</v>
      </c>
      <c r="J179" s="15" t="s">
        <v>31</v>
      </c>
      <c r="K179" s="20">
        <v>2730.92</v>
      </c>
      <c r="L179" s="39">
        <v>4</v>
      </c>
      <c r="M179" s="20">
        <f>L179*K179</f>
        <v>10923.68</v>
      </c>
    </row>
    <row r="180" spans="1:13" x14ac:dyDescent="0.25">
      <c r="A180" s="32" t="s">
        <v>13</v>
      </c>
      <c r="B180" s="15" t="s">
        <v>14</v>
      </c>
      <c r="C180" s="15">
        <v>174</v>
      </c>
      <c r="D180" s="15">
        <v>12</v>
      </c>
      <c r="E180" s="16">
        <v>506463</v>
      </c>
      <c r="F180" s="17" t="s">
        <v>1142</v>
      </c>
      <c r="G180" s="8" t="s">
        <v>1143</v>
      </c>
      <c r="H180" s="18" t="s">
        <v>1963</v>
      </c>
      <c r="I180" s="19"/>
      <c r="J180" s="15" t="s">
        <v>31</v>
      </c>
      <c r="K180" s="20">
        <v>296.86</v>
      </c>
      <c r="L180" s="21">
        <v>36</v>
      </c>
      <c r="M180" s="20">
        <f>L180*K180</f>
        <v>10686.960000000001</v>
      </c>
    </row>
    <row r="181" spans="1:13" x14ac:dyDescent="0.25">
      <c r="A181" s="18" t="s">
        <v>13</v>
      </c>
      <c r="B181" s="15" t="s">
        <v>27</v>
      </c>
      <c r="C181" s="15">
        <v>175</v>
      </c>
      <c r="D181" s="15">
        <v>1002</v>
      </c>
      <c r="E181" s="15">
        <v>501610</v>
      </c>
      <c r="F181" s="18" t="s">
        <v>3528</v>
      </c>
      <c r="G181" s="18" t="s">
        <v>3529</v>
      </c>
      <c r="H181" s="18" t="s">
        <v>3530</v>
      </c>
      <c r="I181" s="18" t="s">
        <v>439</v>
      </c>
      <c r="J181" s="15" t="s">
        <v>31</v>
      </c>
      <c r="K181" s="20">
        <v>1768.48</v>
      </c>
      <c r="L181" s="39">
        <v>6</v>
      </c>
      <c r="M181" s="20">
        <f t="shared" ref="M181" si="42">L181*K181</f>
        <v>10610.880000000001</v>
      </c>
    </row>
    <row r="182" spans="1:13" x14ac:dyDescent="0.25">
      <c r="A182" s="18" t="s">
        <v>13</v>
      </c>
      <c r="B182" s="15" t="s">
        <v>27</v>
      </c>
      <c r="C182" s="15">
        <v>176</v>
      </c>
      <c r="D182" s="15">
        <v>12</v>
      </c>
      <c r="E182" s="15">
        <v>542484</v>
      </c>
      <c r="F182" s="18" t="s">
        <v>231</v>
      </c>
      <c r="G182" s="18" t="s">
        <v>825</v>
      </c>
      <c r="H182" s="18"/>
      <c r="I182" s="18" t="s">
        <v>3577</v>
      </c>
      <c r="J182" s="15" t="s">
        <v>31</v>
      </c>
      <c r="K182" s="20">
        <v>10074.040000000001</v>
      </c>
      <c r="L182" s="39">
        <v>1</v>
      </c>
      <c r="M182" s="20">
        <f>L182*K182</f>
        <v>10074.040000000001</v>
      </c>
    </row>
    <row r="183" spans="1:13" x14ac:dyDescent="0.25">
      <c r="A183" s="18" t="s">
        <v>13</v>
      </c>
      <c r="B183" s="15" t="s">
        <v>27</v>
      </c>
      <c r="C183" s="15">
        <v>177</v>
      </c>
      <c r="D183" s="15">
        <v>12</v>
      </c>
      <c r="E183" s="15">
        <v>542166</v>
      </c>
      <c r="F183" s="18" t="s">
        <v>603</v>
      </c>
      <c r="G183" s="18" t="s">
        <v>604</v>
      </c>
      <c r="H183" s="18"/>
      <c r="I183" s="18" t="s">
        <v>3623</v>
      </c>
      <c r="J183" s="15" t="s">
        <v>31</v>
      </c>
      <c r="K183" s="20">
        <v>1596</v>
      </c>
      <c r="L183" s="39">
        <v>6</v>
      </c>
      <c r="M183" s="20">
        <f>L183*K183</f>
        <v>9576</v>
      </c>
    </row>
    <row r="184" spans="1:13" x14ac:dyDescent="0.25">
      <c r="A184" s="18" t="s">
        <v>13</v>
      </c>
      <c r="B184" s="15" t="s">
        <v>27</v>
      </c>
      <c r="C184" s="15">
        <v>178</v>
      </c>
      <c r="D184" s="15">
        <v>1002</v>
      </c>
      <c r="E184" s="15">
        <v>501861</v>
      </c>
      <c r="F184" s="18" t="s">
        <v>2493</v>
      </c>
      <c r="G184" s="18" t="s">
        <v>3658</v>
      </c>
      <c r="H184" s="18" t="s">
        <v>237</v>
      </c>
      <c r="I184" s="18" t="s">
        <v>3659</v>
      </c>
      <c r="J184" s="15" t="s">
        <v>31</v>
      </c>
      <c r="K184" s="20">
        <v>9241.5400000000009</v>
      </c>
      <c r="L184" s="39">
        <v>1</v>
      </c>
      <c r="M184" s="20">
        <f t="shared" ref="M184:M185" si="43">L184*K184</f>
        <v>9241.5400000000009</v>
      </c>
    </row>
    <row r="185" spans="1:13" ht="30" x14ac:dyDescent="0.25">
      <c r="A185" s="18" t="s">
        <v>105</v>
      </c>
      <c r="B185" s="15" t="s">
        <v>27</v>
      </c>
      <c r="C185" s="15">
        <v>179</v>
      </c>
      <c r="D185" s="15">
        <v>1002</v>
      </c>
      <c r="E185" s="15">
        <v>636028</v>
      </c>
      <c r="F185" s="18" t="s">
        <v>315</v>
      </c>
      <c r="G185" s="18" t="s">
        <v>3686</v>
      </c>
      <c r="H185" s="18"/>
      <c r="I185" s="18" t="s">
        <v>3687</v>
      </c>
      <c r="J185" s="15" t="s">
        <v>25</v>
      </c>
      <c r="K185" s="20">
        <v>304.87</v>
      </c>
      <c r="L185" s="39">
        <v>30</v>
      </c>
      <c r="M185" s="20">
        <f t="shared" si="43"/>
        <v>9146.1</v>
      </c>
    </row>
    <row r="186" spans="1:13" x14ac:dyDescent="0.25">
      <c r="A186" s="18" t="s">
        <v>13</v>
      </c>
      <c r="B186" s="15" t="s">
        <v>27</v>
      </c>
      <c r="C186" s="15">
        <v>180</v>
      </c>
      <c r="D186" s="15">
        <v>1002</v>
      </c>
      <c r="E186" s="15">
        <v>160296</v>
      </c>
      <c r="F186" s="18" t="s">
        <v>2097</v>
      </c>
      <c r="G186" s="18">
        <v>10900570</v>
      </c>
      <c r="H186" s="18" t="s">
        <v>3695</v>
      </c>
      <c r="I186" s="18" t="s">
        <v>3696</v>
      </c>
      <c r="J186" s="15" t="s">
        <v>31</v>
      </c>
      <c r="K186" s="20">
        <v>22.74</v>
      </c>
      <c r="L186" s="39">
        <v>400</v>
      </c>
      <c r="M186" s="20">
        <f>L186*K186</f>
        <v>9096</v>
      </c>
    </row>
    <row r="187" spans="1:13" ht="75" x14ac:dyDescent="0.25">
      <c r="A187" s="18" t="s">
        <v>13</v>
      </c>
      <c r="B187" s="15" t="s">
        <v>14</v>
      </c>
      <c r="C187" s="15">
        <v>181</v>
      </c>
      <c r="D187" s="15">
        <v>1002</v>
      </c>
      <c r="E187" s="15">
        <v>590012</v>
      </c>
      <c r="F187" s="18" t="s">
        <v>1500</v>
      </c>
      <c r="G187" s="18" t="s">
        <v>1501</v>
      </c>
      <c r="H187" s="18" t="s">
        <v>3702</v>
      </c>
      <c r="I187" s="18" t="s">
        <v>3703</v>
      </c>
      <c r="J187" s="15" t="s">
        <v>412</v>
      </c>
      <c r="K187" s="20">
        <v>499.96</v>
      </c>
      <c r="L187" s="39">
        <v>18</v>
      </c>
      <c r="M187" s="20">
        <v>8999.2799999999988</v>
      </c>
    </row>
    <row r="188" spans="1:13" ht="60" x14ac:dyDescent="0.25">
      <c r="A188" s="32" t="s">
        <v>13</v>
      </c>
      <c r="B188" s="15" t="s">
        <v>14</v>
      </c>
      <c r="C188" s="15">
        <v>182</v>
      </c>
      <c r="D188" s="15">
        <v>1002</v>
      </c>
      <c r="E188" s="16">
        <v>556007</v>
      </c>
      <c r="F188" s="17" t="s">
        <v>3731</v>
      </c>
      <c r="G188" s="8" t="s">
        <v>16</v>
      </c>
      <c r="H188" s="18" t="s">
        <v>3732</v>
      </c>
      <c r="I188" s="19"/>
      <c r="J188" s="15" t="s">
        <v>17</v>
      </c>
      <c r="K188" s="20">
        <v>243936.11</v>
      </c>
      <c r="L188" s="12">
        <v>3.5999999999999997E-2</v>
      </c>
      <c r="M188" s="20">
        <f t="shared" ref="M188" si="44">L188*K188</f>
        <v>8781.6999599999981</v>
      </c>
    </row>
    <row r="189" spans="1:13" ht="30" x14ac:dyDescent="0.25">
      <c r="A189" s="18" t="s">
        <v>13</v>
      </c>
      <c r="B189" s="15" t="s">
        <v>27</v>
      </c>
      <c r="C189" s="15">
        <v>183</v>
      </c>
      <c r="D189" s="15">
        <v>1002</v>
      </c>
      <c r="E189" s="15">
        <v>501531</v>
      </c>
      <c r="F189" s="18" t="s">
        <v>235</v>
      </c>
      <c r="G189" s="18" t="s">
        <v>236</v>
      </c>
      <c r="H189" s="18" t="s">
        <v>237</v>
      </c>
      <c r="I189" s="18" t="s">
        <v>3773</v>
      </c>
      <c r="J189" s="15" t="s">
        <v>31</v>
      </c>
      <c r="K189" s="20">
        <v>1405.49</v>
      </c>
      <c r="L189" s="39">
        <v>6</v>
      </c>
      <c r="M189" s="20">
        <f>L189*K189</f>
        <v>8432.94</v>
      </c>
    </row>
    <row r="190" spans="1:13" x14ac:dyDescent="0.25">
      <c r="A190" s="18" t="s">
        <v>13</v>
      </c>
      <c r="B190" s="15" t="s">
        <v>27</v>
      </c>
      <c r="C190" s="15">
        <v>184</v>
      </c>
      <c r="D190" s="15">
        <v>12</v>
      </c>
      <c r="E190" s="15">
        <v>550502</v>
      </c>
      <c r="F190" s="18" t="s">
        <v>683</v>
      </c>
      <c r="G190" s="18" t="s">
        <v>3894</v>
      </c>
      <c r="H190" s="18" t="s">
        <v>3895</v>
      </c>
      <c r="I190" s="18" t="s">
        <v>3896</v>
      </c>
      <c r="J190" s="15" t="s">
        <v>31</v>
      </c>
      <c r="K190" s="20">
        <v>1080.8</v>
      </c>
      <c r="L190" s="39">
        <v>7</v>
      </c>
      <c r="M190" s="20">
        <f>L190*K190</f>
        <v>7565.5999999999995</v>
      </c>
    </row>
    <row r="191" spans="1:13" x14ac:dyDescent="0.25">
      <c r="A191" s="18" t="s">
        <v>13</v>
      </c>
      <c r="B191" s="15" t="s">
        <v>27</v>
      </c>
      <c r="C191" s="15">
        <v>185</v>
      </c>
      <c r="D191" s="15">
        <v>12</v>
      </c>
      <c r="E191" s="15">
        <v>161438</v>
      </c>
      <c r="F191" s="18" t="s">
        <v>1051</v>
      </c>
      <c r="G191" s="18" t="s">
        <v>3905</v>
      </c>
      <c r="H191" s="18" t="s">
        <v>237</v>
      </c>
      <c r="I191" s="18" t="s">
        <v>3906</v>
      </c>
      <c r="J191" s="15" t="s">
        <v>31</v>
      </c>
      <c r="K191" s="20">
        <v>7503.21</v>
      </c>
      <c r="L191" s="39">
        <v>1</v>
      </c>
      <c r="M191" s="20">
        <f t="shared" ref="M191" si="45">L191*K191</f>
        <v>7503.21</v>
      </c>
    </row>
    <row r="192" spans="1:13" x14ac:dyDescent="0.25">
      <c r="A192" s="18" t="s">
        <v>13</v>
      </c>
      <c r="B192" s="15" t="s">
        <v>27</v>
      </c>
      <c r="C192" s="15">
        <v>186</v>
      </c>
      <c r="D192" s="15">
        <v>1002</v>
      </c>
      <c r="E192" s="15">
        <v>501550</v>
      </c>
      <c r="F192" s="18" t="s">
        <v>3938</v>
      </c>
      <c r="G192" s="18" t="s">
        <v>3939</v>
      </c>
      <c r="H192" s="18" t="s">
        <v>237</v>
      </c>
      <c r="I192" s="18" t="s">
        <v>3940</v>
      </c>
      <c r="J192" s="15" t="s">
        <v>31</v>
      </c>
      <c r="K192" s="20">
        <v>1841.4</v>
      </c>
      <c r="L192" s="39">
        <v>4</v>
      </c>
      <c r="M192" s="20">
        <f>L192*K192</f>
        <v>7365.6</v>
      </c>
    </row>
    <row r="193" spans="1:13" x14ac:dyDescent="0.25">
      <c r="A193" s="18" t="s">
        <v>13</v>
      </c>
      <c r="B193" s="15" t="s">
        <v>27</v>
      </c>
      <c r="C193" s="15">
        <v>187</v>
      </c>
      <c r="D193" s="15">
        <v>1002</v>
      </c>
      <c r="E193" s="15">
        <v>504620</v>
      </c>
      <c r="F193" s="18" t="s">
        <v>683</v>
      </c>
      <c r="G193" s="18" t="s">
        <v>4000</v>
      </c>
      <c r="H193" s="18" t="s">
        <v>4001</v>
      </c>
      <c r="I193" s="18" t="s">
        <v>3287</v>
      </c>
      <c r="J193" s="15" t="s">
        <v>31</v>
      </c>
      <c r="K193" s="20">
        <v>6958.56</v>
      </c>
      <c r="L193" s="39">
        <v>1</v>
      </c>
      <c r="M193" s="20">
        <f t="shared" ref="M193:M195" si="46">L193*K193</f>
        <v>6958.56</v>
      </c>
    </row>
    <row r="194" spans="1:13" x14ac:dyDescent="0.25">
      <c r="A194" s="18" t="s">
        <v>13</v>
      </c>
      <c r="B194" s="15" t="s">
        <v>27</v>
      </c>
      <c r="C194" s="15">
        <v>188</v>
      </c>
      <c r="D194" s="15">
        <v>1002</v>
      </c>
      <c r="E194" s="15">
        <v>550725</v>
      </c>
      <c r="F194" s="18" t="s">
        <v>683</v>
      </c>
      <c r="G194" s="18" t="s">
        <v>1269</v>
      </c>
      <c r="H194" s="18" t="s">
        <v>4002</v>
      </c>
      <c r="I194" s="18" t="s">
        <v>4003</v>
      </c>
      <c r="J194" s="15" t="s">
        <v>31</v>
      </c>
      <c r="K194" s="20">
        <v>6953.52</v>
      </c>
      <c r="L194" s="39">
        <v>1</v>
      </c>
      <c r="M194" s="20">
        <f t="shared" si="46"/>
        <v>6953.52</v>
      </c>
    </row>
    <row r="195" spans="1:13" ht="30" x14ac:dyDescent="0.25">
      <c r="A195" s="18" t="s">
        <v>13</v>
      </c>
      <c r="B195" s="15" t="s">
        <v>27</v>
      </c>
      <c r="C195" s="15">
        <v>189</v>
      </c>
      <c r="D195" s="15">
        <v>1002</v>
      </c>
      <c r="E195" s="15">
        <v>581011</v>
      </c>
      <c r="F195" s="18" t="s">
        <v>4004</v>
      </c>
      <c r="G195" s="18" t="s">
        <v>4005</v>
      </c>
      <c r="H195" s="18" t="s">
        <v>4006</v>
      </c>
      <c r="I195" s="18" t="s">
        <v>4007</v>
      </c>
      <c r="J195" s="15" t="s">
        <v>295</v>
      </c>
      <c r="K195" s="20">
        <v>79.78</v>
      </c>
      <c r="L195" s="39">
        <v>87</v>
      </c>
      <c r="M195" s="20">
        <f t="shared" si="46"/>
        <v>6940.86</v>
      </c>
    </row>
    <row r="196" spans="1:13" x14ac:dyDescent="0.25">
      <c r="A196" s="32" t="s">
        <v>13</v>
      </c>
      <c r="B196" s="15" t="s">
        <v>14</v>
      </c>
      <c r="C196" s="15">
        <v>190</v>
      </c>
      <c r="D196" s="15">
        <v>1001</v>
      </c>
      <c r="E196" s="16">
        <v>560016</v>
      </c>
      <c r="F196" s="17" t="s">
        <v>4028</v>
      </c>
      <c r="G196" s="8" t="s">
        <v>4029</v>
      </c>
      <c r="H196" s="18" t="s">
        <v>4030</v>
      </c>
      <c r="I196" s="19"/>
      <c r="J196" s="15" t="s">
        <v>17</v>
      </c>
      <c r="K196" s="20">
        <v>136007.4</v>
      </c>
      <c r="L196" s="12">
        <v>0.05</v>
      </c>
      <c r="M196" s="20">
        <f t="shared" ref="M196" si="47">L196*K196</f>
        <v>6800.37</v>
      </c>
    </row>
    <row r="197" spans="1:13" x14ac:dyDescent="0.25">
      <c r="A197" s="18" t="s">
        <v>13</v>
      </c>
      <c r="B197" s="15" t="s">
        <v>27</v>
      </c>
      <c r="C197" s="15">
        <v>191</v>
      </c>
      <c r="D197" s="15">
        <v>12</v>
      </c>
      <c r="E197" s="15">
        <v>542445</v>
      </c>
      <c r="F197" s="18" t="s">
        <v>603</v>
      </c>
      <c r="G197" s="18" t="s">
        <v>2923</v>
      </c>
      <c r="H197" s="18" t="s">
        <v>439</v>
      </c>
      <c r="I197" s="18" t="s">
        <v>4040</v>
      </c>
      <c r="J197" s="15" t="s">
        <v>31</v>
      </c>
      <c r="K197" s="20">
        <v>168</v>
      </c>
      <c r="L197" s="39">
        <v>40</v>
      </c>
      <c r="M197" s="20">
        <f t="shared" ref="M197" si="48">L197*K197</f>
        <v>6720</v>
      </c>
    </row>
    <row r="198" spans="1:13" x14ac:dyDescent="0.25">
      <c r="A198" s="18" t="s">
        <v>13</v>
      </c>
      <c r="B198" s="15" t="s">
        <v>27</v>
      </c>
      <c r="C198" s="15">
        <v>192</v>
      </c>
      <c r="D198" s="15">
        <v>1002</v>
      </c>
      <c r="E198" s="15">
        <v>542675</v>
      </c>
      <c r="F198" s="18" t="s">
        <v>683</v>
      </c>
      <c r="G198" s="18" t="s">
        <v>1023</v>
      </c>
      <c r="H198" s="18" t="s">
        <v>1676</v>
      </c>
      <c r="I198" s="18" t="s">
        <v>4063</v>
      </c>
      <c r="J198" s="15" t="s">
        <v>31</v>
      </c>
      <c r="K198" s="20">
        <v>6621.44</v>
      </c>
      <c r="L198" s="39">
        <v>1</v>
      </c>
      <c r="M198" s="20">
        <f t="shared" ref="M198" si="49">L198*K198</f>
        <v>6621.44</v>
      </c>
    </row>
    <row r="199" spans="1:13" ht="30" x14ac:dyDescent="0.25">
      <c r="A199" s="18" t="s">
        <v>13</v>
      </c>
      <c r="B199" s="15" t="s">
        <v>27</v>
      </c>
      <c r="C199" s="15">
        <v>193</v>
      </c>
      <c r="D199" s="15">
        <v>12</v>
      </c>
      <c r="E199" s="15">
        <v>501534</v>
      </c>
      <c r="F199" s="18" t="s">
        <v>4095</v>
      </c>
      <c r="G199" s="18" t="s">
        <v>4096</v>
      </c>
      <c r="H199" s="18"/>
      <c r="I199" s="18" t="s">
        <v>4097</v>
      </c>
      <c r="J199" s="15" t="s">
        <v>31</v>
      </c>
      <c r="K199" s="20">
        <v>1086.4000000000001</v>
      </c>
      <c r="L199" s="39">
        <v>6</v>
      </c>
      <c r="M199" s="20">
        <v>6518.4000000000005</v>
      </c>
    </row>
    <row r="200" spans="1:13" x14ac:dyDescent="0.25">
      <c r="A200" s="18" t="s">
        <v>13</v>
      </c>
      <c r="B200" s="15" t="s">
        <v>27</v>
      </c>
      <c r="C200" s="15">
        <v>194</v>
      </c>
      <c r="D200" s="15">
        <v>12</v>
      </c>
      <c r="E200" s="15">
        <v>161204</v>
      </c>
      <c r="F200" s="18" t="s">
        <v>683</v>
      </c>
      <c r="G200" s="18" t="s">
        <v>1269</v>
      </c>
      <c r="H200" s="18" t="s">
        <v>1270</v>
      </c>
      <c r="I200" s="18" t="s">
        <v>1271</v>
      </c>
      <c r="J200" s="15" t="s">
        <v>31</v>
      </c>
      <c r="K200" s="20">
        <v>1595.66</v>
      </c>
      <c r="L200" s="39">
        <v>4</v>
      </c>
      <c r="M200" s="20">
        <f t="shared" ref="M200" si="50">L200*K200</f>
        <v>6382.64</v>
      </c>
    </row>
    <row r="201" spans="1:13" ht="30" x14ac:dyDescent="0.25">
      <c r="A201" s="32" t="s">
        <v>13</v>
      </c>
      <c r="B201" s="15" t="s">
        <v>14</v>
      </c>
      <c r="C201" s="15">
        <v>195</v>
      </c>
      <c r="D201" s="15">
        <v>12</v>
      </c>
      <c r="E201" s="16">
        <v>506589</v>
      </c>
      <c r="F201" s="17" t="s">
        <v>1142</v>
      </c>
      <c r="G201" s="8" t="s">
        <v>1143</v>
      </c>
      <c r="H201" s="18" t="s">
        <v>1399</v>
      </c>
      <c r="I201" s="19"/>
      <c r="J201" s="15" t="s">
        <v>73</v>
      </c>
      <c r="K201" s="20">
        <v>1022.09</v>
      </c>
      <c r="L201" s="21">
        <v>6</v>
      </c>
      <c r="M201" s="20">
        <f>L201*K201</f>
        <v>6132.54</v>
      </c>
    </row>
    <row r="202" spans="1:13" ht="30" x14ac:dyDescent="0.25">
      <c r="A202" s="18" t="s">
        <v>105</v>
      </c>
      <c r="B202" s="15" t="s">
        <v>27</v>
      </c>
      <c r="C202" s="15">
        <v>196</v>
      </c>
      <c r="D202" s="15">
        <v>1002</v>
      </c>
      <c r="E202" s="15">
        <v>636022</v>
      </c>
      <c r="F202" s="18" t="s">
        <v>315</v>
      </c>
      <c r="G202" s="18" t="s">
        <v>3021</v>
      </c>
      <c r="H202" s="18" t="s">
        <v>4161</v>
      </c>
      <c r="I202" s="18" t="s">
        <v>4162</v>
      </c>
      <c r="J202" s="15" t="s">
        <v>25</v>
      </c>
      <c r="K202" s="20">
        <v>204.18</v>
      </c>
      <c r="L202" s="39">
        <v>30</v>
      </c>
      <c r="M202" s="20">
        <f>L202*K202</f>
        <v>6125.4000000000005</v>
      </c>
    </row>
    <row r="203" spans="1:13" ht="30" x14ac:dyDescent="0.25">
      <c r="A203" s="18" t="s">
        <v>13</v>
      </c>
      <c r="B203" s="15" t="s">
        <v>27</v>
      </c>
      <c r="C203" s="15">
        <v>197</v>
      </c>
      <c r="D203" s="15">
        <v>12</v>
      </c>
      <c r="E203" s="15">
        <v>501668</v>
      </c>
      <c r="F203" s="18" t="s">
        <v>235</v>
      </c>
      <c r="G203" s="18" t="s">
        <v>236</v>
      </c>
      <c r="H203" s="18" t="s">
        <v>3286</v>
      </c>
      <c r="I203" s="18" t="s">
        <v>4235</v>
      </c>
      <c r="J203" s="15" t="s">
        <v>31</v>
      </c>
      <c r="K203" s="20">
        <v>2836.22</v>
      </c>
      <c r="L203" s="39">
        <v>2</v>
      </c>
      <c r="M203" s="20">
        <f t="shared" ref="M203:M204" si="51">L203*K203</f>
        <v>5672.44</v>
      </c>
    </row>
    <row r="204" spans="1:13" x14ac:dyDescent="0.25">
      <c r="A204" s="18" t="s">
        <v>13</v>
      </c>
      <c r="B204" s="15" t="s">
        <v>27</v>
      </c>
      <c r="C204" s="15">
        <v>198</v>
      </c>
      <c r="D204" s="15">
        <v>12</v>
      </c>
      <c r="E204" s="15">
        <v>550871</v>
      </c>
      <c r="F204" s="18" t="s">
        <v>4253</v>
      </c>
      <c r="G204" s="18" t="s">
        <v>4254</v>
      </c>
      <c r="H204" s="18" t="s">
        <v>439</v>
      </c>
      <c r="I204" s="18" t="s">
        <v>4255</v>
      </c>
      <c r="J204" s="15" t="s">
        <v>31</v>
      </c>
      <c r="K204" s="20">
        <v>1122.04</v>
      </c>
      <c r="L204" s="39">
        <v>5</v>
      </c>
      <c r="M204" s="20">
        <f t="shared" si="51"/>
        <v>5610.2</v>
      </c>
    </row>
    <row r="205" spans="1:13" x14ac:dyDescent="0.25">
      <c r="A205" s="18" t="s">
        <v>13</v>
      </c>
      <c r="B205" s="15" t="s">
        <v>27</v>
      </c>
      <c r="C205" s="15">
        <v>199</v>
      </c>
      <c r="D205" s="15">
        <v>1002</v>
      </c>
      <c r="E205" s="15">
        <v>542325</v>
      </c>
      <c r="F205" s="18" t="s">
        <v>683</v>
      </c>
      <c r="G205" s="18" t="s">
        <v>480</v>
      </c>
      <c r="H205" s="18" t="s">
        <v>3475</v>
      </c>
      <c r="I205" s="18" t="s">
        <v>4274</v>
      </c>
      <c r="J205" s="15" t="s">
        <v>31</v>
      </c>
      <c r="K205" s="20">
        <v>1845.96</v>
      </c>
      <c r="L205" s="39">
        <v>3</v>
      </c>
      <c r="M205" s="20">
        <f t="shared" ref="M205" si="52">L205*K205</f>
        <v>5537.88</v>
      </c>
    </row>
    <row r="206" spans="1:13" x14ac:dyDescent="0.25">
      <c r="A206" s="18" t="s">
        <v>13</v>
      </c>
      <c r="B206" s="15" t="s">
        <v>27</v>
      </c>
      <c r="C206" s="15">
        <v>200</v>
      </c>
      <c r="D206" s="15">
        <v>1002</v>
      </c>
      <c r="E206" s="15">
        <v>501697</v>
      </c>
      <c r="F206" s="18" t="s">
        <v>741</v>
      </c>
      <c r="G206" s="18" t="s">
        <v>4289</v>
      </c>
      <c r="H206" s="18" t="s">
        <v>4290</v>
      </c>
      <c r="I206" s="18">
        <v>90</v>
      </c>
      <c r="J206" s="15" t="s">
        <v>31</v>
      </c>
      <c r="K206" s="20">
        <v>17.600000000000001</v>
      </c>
      <c r="L206" s="39">
        <v>310</v>
      </c>
      <c r="M206" s="20">
        <f>L206*K206</f>
        <v>5456</v>
      </c>
    </row>
    <row r="207" spans="1:13" ht="30" x14ac:dyDescent="0.25">
      <c r="A207" s="18" t="s">
        <v>13</v>
      </c>
      <c r="B207" s="15" t="s">
        <v>27</v>
      </c>
      <c r="C207" s="15">
        <v>201</v>
      </c>
      <c r="D207" s="15">
        <v>12</v>
      </c>
      <c r="E207" s="15">
        <v>501533</v>
      </c>
      <c r="F207" s="18" t="s">
        <v>4370</v>
      </c>
      <c r="G207" s="18" t="s">
        <v>4096</v>
      </c>
      <c r="H207" s="18"/>
      <c r="I207" s="18" t="s">
        <v>4371</v>
      </c>
      <c r="J207" s="15" t="s">
        <v>31</v>
      </c>
      <c r="K207" s="20">
        <v>855.89</v>
      </c>
      <c r="L207" s="39">
        <v>6</v>
      </c>
      <c r="M207" s="20">
        <f>L207*K207</f>
        <v>5135.34</v>
      </c>
    </row>
    <row r="208" spans="1:13" x14ac:dyDescent="0.25">
      <c r="A208" s="18" t="s">
        <v>13</v>
      </c>
      <c r="B208" s="15" t="s">
        <v>27</v>
      </c>
      <c r="C208" s="15">
        <v>202</v>
      </c>
      <c r="D208" s="15">
        <v>12</v>
      </c>
      <c r="E208" s="15">
        <v>501645</v>
      </c>
      <c r="F208" s="18" t="s">
        <v>4386</v>
      </c>
      <c r="G208" s="18" t="s">
        <v>4275</v>
      </c>
      <c r="H208" s="18"/>
      <c r="I208" s="18" t="s">
        <v>4387</v>
      </c>
      <c r="J208" s="15" t="s">
        <v>31</v>
      </c>
      <c r="K208" s="20">
        <v>1264.77</v>
      </c>
      <c r="L208" s="39">
        <v>4</v>
      </c>
      <c r="M208" s="20">
        <f t="shared" ref="M208" si="53">L208*K208</f>
        <v>5059.08</v>
      </c>
    </row>
    <row r="209" spans="1:13" ht="45" x14ac:dyDescent="0.25">
      <c r="A209" s="18" t="s">
        <v>105</v>
      </c>
      <c r="B209" s="15" t="s">
        <v>27</v>
      </c>
      <c r="C209" s="15">
        <v>203</v>
      </c>
      <c r="D209" s="15">
        <v>1002</v>
      </c>
      <c r="E209" s="15">
        <v>636033</v>
      </c>
      <c r="F209" s="18" t="s">
        <v>315</v>
      </c>
      <c r="G209" s="18" t="s">
        <v>4403</v>
      </c>
      <c r="H209" s="18" t="s">
        <v>4404</v>
      </c>
      <c r="I209" s="18"/>
      <c r="J209" s="15" t="s">
        <v>25</v>
      </c>
      <c r="K209" s="20">
        <v>178.66</v>
      </c>
      <c r="L209" s="39">
        <v>28</v>
      </c>
      <c r="M209" s="20">
        <f>L209*K209</f>
        <v>5002.4799999999996</v>
      </c>
    </row>
    <row r="210" spans="1:13" ht="30" x14ac:dyDescent="0.25">
      <c r="A210" s="18" t="s">
        <v>13</v>
      </c>
      <c r="B210" s="15" t="s">
        <v>27</v>
      </c>
      <c r="C210" s="15">
        <v>204</v>
      </c>
      <c r="D210" s="15">
        <v>1006</v>
      </c>
      <c r="E210" s="15">
        <v>501891</v>
      </c>
      <c r="F210" s="18" t="s">
        <v>994</v>
      </c>
      <c r="G210" s="18" t="s">
        <v>4096</v>
      </c>
      <c r="H210" s="18" t="s">
        <v>4414</v>
      </c>
      <c r="I210" s="18" t="s">
        <v>4415</v>
      </c>
      <c r="J210" s="15" t="s">
        <v>31</v>
      </c>
      <c r="K210" s="20">
        <v>224</v>
      </c>
      <c r="L210" s="39">
        <v>22</v>
      </c>
      <c r="M210" s="20">
        <f t="shared" ref="M210" si="54">L210*K210</f>
        <v>4928</v>
      </c>
    </row>
    <row r="211" spans="1:13" x14ac:dyDescent="0.25">
      <c r="A211" s="18" t="s">
        <v>13</v>
      </c>
      <c r="B211" s="15" t="s">
        <v>14</v>
      </c>
      <c r="C211" s="15">
        <v>205</v>
      </c>
      <c r="D211" s="15">
        <v>12</v>
      </c>
      <c r="E211" s="42">
        <v>573206</v>
      </c>
      <c r="F211" s="18" t="s">
        <v>1770</v>
      </c>
      <c r="G211" s="18" t="s">
        <v>1771</v>
      </c>
      <c r="H211" s="18"/>
      <c r="I211" s="18" t="s">
        <v>4457</v>
      </c>
      <c r="J211" s="15" t="s">
        <v>295</v>
      </c>
      <c r="K211" s="20">
        <v>587.46</v>
      </c>
      <c r="L211" s="39">
        <v>8</v>
      </c>
      <c r="M211" s="20">
        <f t="shared" ref="M211:M213" si="55">L211*K211</f>
        <v>4699.68</v>
      </c>
    </row>
    <row r="212" spans="1:13" ht="30" x14ac:dyDescent="0.25">
      <c r="A212" s="18" t="s">
        <v>13</v>
      </c>
      <c r="B212" s="15" t="s">
        <v>27</v>
      </c>
      <c r="C212" s="15">
        <v>206</v>
      </c>
      <c r="D212" s="15">
        <v>12</v>
      </c>
      <c r="E212" s="15">
        <v>501509</v>
      </c>
      <c r="F212" s="18" t="s">
        <v>235</v>
      </c>
      <c r="G212" s="18" t="s">
        <v>236</v>
      </c>
      <c r="H212" s="18"/>
      <c r="I212" s="18" t="s">
        <v>963</v>
      </c>
      <c r="J212" s="15" t="s">
        <v>31</v>
      </c>
      <c r="K212" s="20">
        <v>2343.09</v>
      </c>
      <c r="L212" s="39">
        <v>2</v>
      </c>
      <c r="M212" s="20">
        <f t="shared" si="55"/>
        <v>4686.18</v>
      </c>
    </row>
    <row r="213" spans="1:13" ht="30" x14ac:dyDescent="0.25">
      <c r="A213" s="18" t="s">
        <v>13</v>
      </c>
      <c r="B213" s="15" t="s">
        <v>27</v>
      </c>
      <c r="C213" s="15">
        <v>207</v>
      </c>
      <c r="D213" s="15">
        <v>12</v>
      </c>
      <c r="E213" s="15">
        <v>542912</v>
      </c>
      <c r="F213" s="18" t="s">
        <v>4253</v>
      </c>
      <c r="G213" s="18" t="s">
        <v>4460</v>
      </c>
      <c r="H213" s="18" t="s">
        <v>4461</v>
      </c>
      <c r="I213" s="18" t="s">
        <v>4462</v>
      </c>
      <c r="J213" s="15" t="s">
        <v>31</v>
      </c>
      <c r="K213" s="20">
        <v>360.34</v>
      </c>
      <c r="L213" s="39">
        <v>13</v>
      </c>
      <c r="M213" s="20">
        <f t="shared" si="55"/>
        <v>4684.42</v>
      </c>
    </row>
    <row r="214" spans="1:13" x14ac:dyDescent="0.25">
      <c r="A214" s="18" t="s">
        <v>13</v>
      </c>
      <c r="B214" s="15" t="s">
        <v>27</v>
      </c>
      <c r="C214" s="15">
        <v>208</v>
      </c>
      <c r="D214" s="15">
        <v>12</v>
      </c>
      <c r="E214" s="15">
        <v>542178</v>
      </c>
      <c r="F214" s="18" t="s">
        <v>603</v>
      </c>
      <c r="G214" s="18" t="s">
        <v>2923</v>
      </c>
      <c r="H214" s="18" t="s">
        <v>439</v>
      </c>
      <c r="I214" s="18" t="s">
        <v>4464</v>
      </c>
      <c r="J214" s="15" t="s">
        <v>31</v>
      </c>
      <c r="K214" s="20">
        <v>924</v>
      </c>
      <c r="L214" s="39">
        <v>5</v>
      </c>
      <c r="M214" s="20">
        <f>L214*K214</f>
        <v>4620</v>
      </c>
    </row>
    <row r="215" spans="1:13" x14ac:dyDescent="0.25">
      <c r="A215" s="18" t="s">
        <v>13</v>
      </c>
      <c r="B215" s="15" t="s">
        <v>27</v>
      </c>
      <c r="C215" s="15">
        <v>209</v>
      </c>
      <c r="D215" s="15">
        <v>12</v>
      </c>
      <c r="E215" s="15">
        <v>501793</v>
      </c>
      <c r="F215" s="18" t="s">
        <v>460</v>
      </c>
      <c r="G215" s="18" t="s">
        <v>236</v>
      </c>
      <c r="H215" s="18"/>
      <c r="I215" s="18" t="s">
        <v>4510</v>
      </c>
      <c r="J215" s="15" t="s">
        <v>31</v>
      </c>
      <c r="K215" s="20">
        <v>2217.6</v>
      </c>
      <c r="L215" s="39">
        <v>2</v>
      </c>
      <c r="M215" s="20">
        <f t="shared" ref="M215" si="56">L215*K215</f>
        <v>4435.2</v>
      </c>
    </row>
    <row r="216" spans="1:13" x14ac:dyDescent="0.25">
      <c r="A216" s="18" t="s">
        <v>13</v>
      </c>
      <c r="B216" s="15" t="s">
        <v>27</v>
      </c>
      <c r="C216" s="15">
        <v>210</v>
      </c>
      <c r="D216" s="15">
        <v>12</v>
      </c>
      <c r="E216" s="15">
        <v>550559</v>
      </c>
      <c r="F216" s="18" t="s">
        <v>683</v>
      </c>
      <c r="G216" s="18" t="s">
        <v>1269</v>
      </c>
      <c r="H216" s="18" t="s">
        <v>383</v>
      </c>
      <c r="I216" s="18" t="s">
        <v>4576</v>
      </c>
      <c r="J216" s="15" t="s">
        <v>31</v>
      </c>
      <c r="K216" s="20">
        <v>2092.2199999999998</v>
      </c>
      <c r="L216" s="39">
        <v>2</v>
      </c>
      <c r="M216" s="20">
        <f t="shared" ref="M216:M217" si="57">L216*K216</f>
        <v>4184.4399999999996</v>
      </c>
    </row>
    <row r="217" spans="1:13" x14ac:dyDescent="0.25">
      <c r="A217" s="18" t="s">
        <v>13</v>
      </c>
      <c r="B217" s="15" t="s">
        <v>27</v>
      </c>
      <c r="C217" s="15">
        <v>211</v>
      </c>
      <c r="D217" s="15">
        <v>1002</v>
      </c>
      <c r="E217" s="15">
        <v>574865</v>
      </c>
      <c r="F217" s="18" t="s">
        <v>994</v>
      </c>
      <c r="G217" s="18" t="s">
        <v>4579</v>
      </c>
      <c r="H217" s="18"/>
      <c r="I217" s="18" t="s">
        <v>2945</v>
      </c>
      <c r="J217" s="15" t="s">
        <v>31</v>
      </c>
      <c r="K217" s="20">
        <v>2074.2399999999998</v>
      </c>
      <c r="L217" s="39">
        <v>2</v>
      </c>
      <c r="M217" s="20">
        <f t="shared" si="57"/>
        <v>4148.4799999999996</v>
      </c>
    </row>
    <row r="218" spans="1:13" x14ac:dyDescent="0.25">
      <c r="A218" s="18" t="s">
        <v>13</v>
      </c>
      <c r="B218" s="15" t="s">
        <v>27</v>
      </c>
      <c r="C218" s="15">
        <v>212</v>
      </c>
      <c r="D218" s="15">
        <v>1002</v>
      </c>
      <c r="E218" s="15">
        <v>546019</v>
      </c>
      <c r="F218" s="18" t="s">
        <v>4588</v>
      </c>
      <c r="G218" s="18" t="s">
        <v>2734</v>
      </c>
      <c r="H218" s="18"/>
      <c r="I218" s="18" t="s">
        <v>2735</v>
      </c>
      <c r="J218" s="15" t="s">
        <v>295</v>
      </c>
      <c r="K218" s="20">
        <v>580.61</v>
      </c>
      <c r="L218" s="39">
        <v>7.08</v>
      </c>
      <c r="M218" s="20">
        <f>L218*K218</f>
        <v>4110.7188000000006</v>
      </c>
    </row>
    <row r="219" spans="1:13" x14ac:dyDescent="0.25">
      <c r="A219" s="18" t="s">
        <v>13</v>
      </c>
      <c r="B219" s="15" t="s">
        <v>27</v>
      </c>
      <c r="C219" s="15">
        <v>213</v>
      </c>
      <c r="D219" s="15">
        <v>12</v>
      </c>
      <c r="E219" s="15">
        <v>501671</v>
      </c>
      <c r="F219" s="18" t="s">
        <v>603</v>
      </c>
      <c r="G219" s="18" t="s">
        <v>2923</v>
      </c>
      <c r="H219" s="18" t="s">
        <v>439</v>
      </c>
      <c r="I219" s="18" t="s">
        <v>4598</v>
      </c>
      <c r="J219" s="15" t="s">
        <v>31</v>
      </c>
      <c r="K219" s="20">
        <v>338.24</v>
      </c>
      <c r="L219" s="39">
        <v>12</v>
      </c>
      <c r="M219" s="20">
        <f t="shared" ref="M219:M220" si="58">L219*K219</f>
        <v>4058.88</v>
      </c>
    </row>
    <row r="220" spans="1:13" x14ac:dyDescent="0.25">
      <c r="A220" s="18" t="s">
        <v>13</v>
      </c>
      <c r="B220" s="15" t="s">
        <v>27</v>
      </c>
      <c r="C220" s="15">
        <v>214</v>
      </c>
      <c r="D220" s="15">
        <v>12</v>
      </c>
      <c r="E220" s="15">
        <v>161463</v>
      </c>
      <c r="F220" s="18" t="s">
        <v>683</v>
      </c>
      <c r="G220" s="18" t="s">
        <v>1269</v>
      </c>
      <c r="H220" s="18"/>
      <c r="I220" s="18" t="s">
        <v>3365</v>
      </c>
      <c r="J220" s="15" t="s">
        <v>31</v>
      </c>
      <c r="K220" s="20">
        <v>4036.84</v>
      </c>
      <c r="L220" s="39">
        <v>1</v>
      </c>
      <c r="M220" s="20">
        <f t="shared" si="58"/>
        <v>4036.84</v>
      </c>
    </row>
    <row r="221" spans="1:13" x14ac:dyDescent="0.25">
      <c r="A221" s="18" t="s">
        <v>13</v>
      </c>
      <c r="B221" s="15" t="s">
        <v>27</v>
      </c>
      <c r="C221" s="15">
        <v>215</v>
      </c>
      <c r="D221" s="15">
        <v>12</v>
      </c>
      <c r="E221" s="15">
        <v>542144</v>
      </c>
      <c r="F221" s="18" t="s">
        <v>231</v>
      </c>
      <c r="G221" s="18" t="s">
        <v>1353</v>
      </c>
      <c r="H221" s="18" t="s">
        <v>1354</v>
      </c>
      <c r="I221" s="18" t="s">
        <v>4625</v>
      </c>
      <c r="J221" s="15" t="s">
        <v>31</v>
      </c>
      <c r="K221" s="20">
        <v>3885.38</v>
      </c>
      <c r="L221" s="39">
        <v>1</v>
      </c>
      <c r="M221" s="20">
        <f t="shared" ref="M221" si="59">L221*K221</f>
        <v>3885.38</v>
      </c>
    </row>
    <row r="222" spans="1:13" x14ac:dyDescent="0.25">
      <c r="A222" s="18" t="s">
        <v>13</v>
      </c>
      <c r="B222" s="15" t="s">
        <v>27</v>
      </c>
      <c r="C222" s="15">
        <v>216</v>
      </c>
      <c r="D222" s="15">
        <v>1002</v>
      </c>
      <c r="E222" s="15">
        <v>542772</v>
      </c>
      <c r="F222" s="18" t="s">
        <v>683</v>
      </c>
      <c r="G222" s="18" t="s">
        <v>1269</v>
      </c>
      <c r="H222" s="18"/>
      <c r="I222" s="18" t="s">
        <v>4642</v>
      </c>
      <c r="J222" s="15" t="s">
        <v>31</v>
      </c>
      <c r="K222" s="20">
        <v>641.76</v>
      </c>
      <c r="L222" s="39">
        <v>6</v>
      </c>
      <c r="M222" s="20">
        <v>3850.56</v>
      </c>
    </row>
    <row r="223" spans="1:13" x14ac:dyDescent="0.25">
      <c r="A223" s="18" t="s">
        <v>13</v>
      </c>
      <c r="B223" s="15" t="s">
        <v>27</v>
      </c>
      <c r="C223" s="15">
        <v>217</v>
      </c>
      <c r="D223" s="15">
        <v>28</v>
      </c>
      <c r="E223" s="15">
        <v>550006</v>
      </c>
      <c r="F223" s="18" t="s">
        <v>4684</v>
      </c>
      <c r="G223" s="18" t="s">
        <v>4685</v>
      </c>
      <c r="H223" s="18" t="s">
        <v>4686</v>
      </c>
      <c r="I223" s="18">
        <v>40</v>
      </c>
      <c r="J223" s="15" t="s">
        <v>31</v>
      </c>
      <c r="K223" s="20">
        <v>92.86</v>
      </c>
      <c r="L223" s="39">
        <v>40</v>
      </c>
      <c r="M223" s="20">
        <f t="shared" ref="M223" si="60">L223*K223</f>
        <v>3714.4</v>
      </c>
    </row>
    <row r="224" spans="1:13" ht="30" x14ac:dyDescent="0.25">
      <c r="A224" s="18" t="s">
        <v>13</v>
      </c>
      <c r="B224" s="15" t="s">
        <v>27</v>
      </c>
      <c r="C224" s="15">
        <v>218</v>
      </c>
      <c r="D224" s="15">
        <v>12</v>
      </c>
      <c r="E224" s="15">
        <v>501710</v>
      </c>
      <c r="F224" s="18" t="s">
        <v>2493</v>
      </c>
      <c r="G224" s="18" t="s">
        <v>2375</v>
      </c>
      <c r="H224" s="18" t="s">
        <v>4727</v>
      </c>
      <c r="I224" s="18" t="s">
        <v>4728</v>
      </c>
      <c r="J224" s="15" t="s">
        <v>31</v>
      </c>
      <c r="K224" s="20">
        <v>3583.06</v>
      </c>
      <c r="L224" s="39">
        <v>1</v>
      </c>
      <c r="M224" s="20">
        <f t="shared" ref="M224" si="61">L224*K224</f>
        <v>3583.06</v>
      </c>
    </row>
    <row r="225" spans="1:13" ht="75" x14ac:dyDescent="0.25">
      <c r="A225" s="18" t="s">
        <v>13</v>
      </c>
      <c r="B225" s="15" t="s">
        <v>14</v>
      </c>
      <c r="C225" s="15">
        <v>219</v>
      </c>
      <c r="D225" s="15">
        <v>1002</v>
      </c>
      <c r="E225" s="15">
        <v>590004</v>
      </c>
      <c r="F225" s="18" t="s">
        <v>1500</v>
      </c>
      <c r="G225" s="18" t="s">
        <v>1501</v>
      </c>
      <c r="H225" s="18" t="s">
        <v>4739</v>
      </c>
      <c r="I225" s="18" t="s">
        <v>4740</v>
      </c>
      <c r="J225" s="15" t="s">
        <v>412</v>
      </c>
      <c r="K225" s="20">
        <v>2341.1999999999998</v>
      </c>
      <c r="L225" s="39">
        <v>1.5</v>
      </c>
      <c r="M225" s="20">
        <v>3511.7999999999997</v>
      </c>
    </row>
    <row r="226" spans="1:13" x14ac:dyDescent="0.25">
      <c r="A226" s="18" t="s">
        <v>13</v>
      </c>
      <c r="B226" s="15" t="s">
        <v>27</v>
      </c>
      <c r="C226" s="15">
        <v>220</v>
      </c>
      <c r="D226" s="15">
        <v>12</v>
      </c>
      <c r="E226" s="15">
        <v>501648</v>
      </c>
      <c r="F226" s="18" t="s">
        <v>460</v>
      </c>
      <c r="G226" s="18" t="s">
        <v>236</v>
      </c>
      <c r="H226" s="18"/>
      <c r="I226" s="18" t="s">
        <v>4750</v>
      </c>
      <c r="J226" s="15" t="s">
        <v>31</v>
      </c>
      <c r="K226" s="20">
        <v>578.72</v>
      </c>
      <c r="L226" s="39">
        <v>6</v>
      </c>
      <c r="M226" s="20">
        <f t="shared" ref="M226:M229" si="62">L226*K226</f>
        <v>3472.32</v>
      </c>
    </row>
    <row r="227" spans="1:13" ht="30" x14ac:dyDescent="0.25">
      <c r="A227" s="32" t="s">
        <v>13</v>
      </c>
      <c r="B227" s="15" t="s">
        <v>14</v>
      </c>
      <c r="C227" s="15">
        <v>221</v>
      </c>
      <c r="D227" s="15">
        <v>1002</v>
      </c>
      <c r="E227" s="16">
        <v>529036</v>
      </c>
      <c r="F227" s="17" t="s">
        <v>22</v>
      </c>
      <c r="G227" s="8" t="s">
        <v>23</v>
      </c>
      <c r="H227" s="18" t="s">
        <v>24</v>
      </c>
      <c r="I227" s="19"/>
      <c r="J227" s="15" t="s">
        <v>25</v>
      </c>
      <c r="K227" s="20">
        <v>107.65</v>
      </c>
      <c r="L227" s="12">
        <v>32</v>
      </c>
      <c r="M227" s="20">
        <f t="shared" si="62"/>
        <v>3444.8</v>
      </c>
    </row>
    <row r="228" spans="1:13" x14ac:dyDescent="0.25">
      <c r="A228" s="18" t="s">
        <v>13</v>
      </c>
      <c r="B228" s="15" t="s">
        <v>27</v>
      </c>
      <c r="C228" s="15">
        <v>222</v>
      </c>
      <c r="D228" s="15">
        <v>1002</v>
      </c>
      <c r="E228" s="15">
        <v>574869</v>
      </c>
      <c r="F228" s="18" t="s">
        <v>994</v>
      </c>
      <c r="G228" s="18" t="s">
        <v>4759</v>
      </c>
      <c r="H228" s="18" t="s">
        <v>2079</v>
      </c>
      <c r="I228" s="18" t="s">
        <v>4760</v>
      </c>
      <c r="J228" s="15" t="s">
        <v>31</v>
      </c>
      <c r="K228" s="20">
        <v>286.8</v>
      </c>
      <c r="L228" s="39">
        <v>12</v>
      </c>
      <c r="M228" s="20">
        <f t="shared" si="62"/>
        <v>3441.6000000000004</v>
      </c>
    </row>
    <row r="229" spans="1:13" ht="30" x14ac:dyDescent="0.25">
      <c r="A229" s="18" t="s">
        <v>13</v>
      </c>
      <c r="B229" s="15" t="s">
        <v>27</v>
      </c>
      <c r="C229" s="15">
        <v>223</v>
      </c>
      <c r="D229" s="15">
        <v>12</v>
      </c>
      <c r="E229" s="15">
        <v>501665</v>
      </c>
      <c r="F229" s="18" t="s">
        <v>235</v>
      </c>
      <c r="G229" s="18" t="s">
        <v>236</v>
      </c>
      <c r="H229" s="18"/>
      <c r="I229" s="18" t="s">
        <v>4371</v>
      </c>
      <c r="J229" s="15" t="s">
        <v>31</v>
      </c>
      <c r="K229" s="20">
        <v>681.88</v>
      </c>
      <c r="L229" s="39">
        <v>5</v>
      </c>
      <c r="M229" s="20">
        <f t="shared" si="62"/>
        <v>3409.4</v>
      </c>
    </row>
    <row r="230" spans="1:13" x14ac:dyDescent="0.25">
      <c r="A230" s="18" t="s">
        <v>13</v>
      </c>
      <c r="B230" s="15" t="s">
        <v>27</v>
      </c>
      <c r="C230" s="15">
        <v>224</v>
      </c>
      <c r="D230" s="15">
        <v>1001</v>
      </c>
      <c r="E230" s="15">
        <v>161204</v>
      </c>
      <c r="F230" s="18" t="s">
        <v>683</v>
      </c>
      <c r="G230" s="18" t="s">
        <v>1269</v>
      </c>
      <c r="H230" s="18" t="s">
        <v>1270</v>
      </c>
      <c r="I230" s="18" t="s">
        <v>1271</v>
      </c>
      <c r="J230" s="15" t="s">
        <v>31</v>
      </c>
      <c r="K230" s="20">
        <v>1595.66</v>
      </c>
      <c r="L230" s="39">
        <v>2</v>
      </c>
      <c r="M230" s="20">
        <f t="shared" ref="M230:M231" si="63">L230*K230</f>
        <v>3191.32</v>
      </c>
    </row>
    <row r="231" spans="1:13" ht="30" x14ac:dyDescent="0.25">
      <c r="A231" s="18" t="s">
        <v>105</v>
      </c>
      <c r="B231" s="15" t="s">
        <v>27</v>
      </c>
      <c r="C231" s="15">
        <v>225</v>
      </c>
      <c r="D231" s="15">
        <v>1002</v>
      </c>
      <c r="E231" s="15">
        <v>636045</v>
      </c>
      <c r="F231" s="18" t="s">
        <v>315</v>
      </c>
      <c r="G231" s="18" t="s">
        <v>4852</v>
      </c>
      <c r="H231" s="18" t="s">
        <v>4853</v>
      </c>
      <c r="I231" s="18" t="s">
        <v>4854</v>
      </c>
      <c r="J231" s="15" t="s">
        <v>25</v>
      </c>
      <c r="K231" s="20">
        <v>624.96</v>
      </c>
      <c r="L231" s="39">
        <v>5</v>
      </c>
      <c r="M231" s="20">
        <f t="shared" si="63"/>
        <v>3124.8</v>
      </c>
    </row>
    <row r="232" spans="1:13" x14ac:dyDescent="0.25">
      <c r="A232" s="18" t="s">
        <v>13</v>
      </c>
      <c r="B232" s="15" t="s">
        <v>27</v>
      </c>
      <c r="C232" s="15">
        <v>226</v>
      </c>
      <c r="D232" s="15">
        <v>12</v>
      </c>
      <c r="E232" s="15">
        <v>550543</v>
      </c>
      <c r="F232" s="18" t="s">
        <v>683</v>
      </c>
      <c r="G232" s="18" t="s">
        <v>1269</v>
      </c>
      <c r="H232" s="18" t="s">
        <v>383</v>
      </c>
      <c r="I232" s="18" t="s">
        <v>4871</v>
      </c>
      <c r="J232" s="15" t="s">
        <v>31</v>
      </c>
      <c r="K232" s="20">
        <v>3045.5</v>
      </c>
      <c r="L232" s="39">
        <v>1</v>
      </c>
      <c r="M232" s="20">
        <f>L232*K232</f>
        <v>3045.5</v>
      </c>
    </row>
    <row r="233" spans="1:13" x14ac:dyDescent="0.25">
      <c r="A233" s="18" t="s">
        <v>13</v>
      </c>
      <c r="B233" s="15" t="s">
        <v>27</v>
      </c>
      <c r="C233" s="15">
        <v>227</v>
      </c>
      <c r="D233" s="15">
        <v>12</v>
      </c>
      <c r="E233" s="15">
        <v>542425</v>
      </c>
      <c r="F233" s="18" t="s">
        <v>231</v>
      </c>
      <c r="G233" s="18" t="s">
        <v>480</v>
      </c>
      <c r="H233" s="18" t="s">
        <v>4945</v>
      </c>
      <c r="I233" s="18" t="s">
        <v>4946</v>
      </c>
      <c r="J233" s="15" t="s">
        <v>31</v>
      </c>
      <c r="K233" s="20">
        <v>2851.2</v>
      </c>
      <c r="L233" s="39">
        <v>1</v>
      </c>
      <c r="M233" s="20">
        <f>L233*K233</f>
        <v>2851.2</v>
      </c>
    </row>
    <row r="234" spans="1:13" x14ac:dyDescent="0.25">
      <c r="A234" s="18" t="s">
        <v>13</v>
      </c>
      <c r="B234" s="15" t="s">
        <v>27</v>
      </c>
      <c r="C234" s="15">
        <v>228</v>
      </c>
      <c r="D234" s="15">
        <v>1002</v>
      </c>
      <c r="E234" s="15">
        <v>581014</v>
      </c>
      <c r="F234" s="18" t="s">
        <v>4004</v>
      </c>
      <c r="G234" s="18" t="s">
        <v>4005</v>
      </c>
      <c r="H234" s="18" t="s">
        <v>4955</v>
      </c>
      <c r="I234" s="18" t="s">
        <v>4956</v>
      </c>
      <c r="J234" s="15" t="s">
        <v>295</v>
      </c>
      <c r="K234" s="20">
        <v>124.39</v>
      </c>
      <c r="L234" s="39">
        <v>22.7</v>
      </c>
      <c r="M234" s="20">
        <f>L234*K234</f>
        <v>2823.6529999999998</v>
      </c>
    </row>
    <row r="235" spans="1:13" x14ac:dyDescent="0.25">
      <c r="A235" s="18" t="s">
        <v>13</v>
      </c>
      <c r="B235" s="15" t="s">
        <v>27</v>
      </c>
      <c r="C235" s="15">
        <v>229</v>
      </c>
      <c r="D235" s="15">
        <v>12</v>
      </c>
      <c r="E235" s="15">
        <v>501549</v>
      </c>
      <c r="F235" s="18" t="s">
        <v>3938</v>
      </c>
      <c r="G235" s="18" t="s">
        <v>3939</v>
      </c>
      <c r="H235" s="18"/>
      <c r="I235" s="18" t="s">
        <v>4982</v>
      </c>
      <c r="J235" s="15" t="s">
        <v>31</v>
      </c>
      <c r="K235" s="20">
        <v>917.98</v>
      </c>
      <c r="L235" s="39">
        <v>3</v>
      </c>
      <c r="M235" s="20">
        <f>L235*K235</f>
        <v>2753.94</v>
      </c>
    </row>
    <row r="236" spans="1:13" x14ac:dyDescent="0.25">
      <c r="A236" s="18" t="s">
        <v>13</v>
      </c>
      <c r="B236" s="15" t="s">
        <v>27</v>
      </c>
      <c r="C236" s="15">
        <v>230</v>
      </c>
      <c r="D236" s="15">
        <v>12</v>
      </c>
      <c r="E236" s="15">
        <v>501543</v>
      </c>
      <c r="F236" s="18" t="s">
        <v>603</v>
      </c>
      <c r="G236" s="18" t="s">
        <v>2923</v>
      </c>
      <c r="H236" s="18" t="s">
        <v>439</v>
      </c>
      <c r="I236" s="18" t="s">
        <v>5034</v>
      </c>
      <c r="J236" s="15" t="s">
        <v>31</v>
      </c>
      <c r="K236" s="20">
        <v>258.37</v>
      </c>
      <c r="L236" s="39">
        <v>10</v>
      </c>
      <c r="M236" s="20">
        <f t="shared" ref="M236" si="64">L236*K236</f>
        <v>2583.6999999999998</v>
      </c>
    </row>
    <row r="237" spans="1:13" ht="75" x14ac:dyDescent="0.25">
      <c r="A237" s="18" t="s">
        <v>13</v>
      </c>
      <c r="B237" s="15" t="s">
        <v>14</v>
      </c>
      <c r="C237" s="15">
        <v>231</v>
      </c>
      <c r="D237" s="15">
        <v>1002</v>
      </c>
      <c r="E237" s="15">
        <v>590008</v>
      </c>
      <c r="F237" s="18" t="s">
        <v>1500</v>
      </c>
      <c r="G237" s="18" t="s">
        <v>1501</v>
      </c>
      <c r="H237" s="18" t="s">
        <v>5069</v>
      </c>
      <c r="I237" s="18" t="s">
        <v>5070</v>
      </c>
      <c r="J237" s="15" t="s">
        <v>412</v>
      </c>
      <c r="K237" s="20">
        <v>831.63</v>
      </c>
      <c r="L237" s="39">
        <v>3</v>
      </c>
      <c r="M237" s="20">
        <v>2494.89</v>
      </c>
    </row>
    <row r="238" spans="1:13" ht="90" x14ac:dyDescent="0.25">
      <c r="A238" s="18" t="s">
        <v>105</v>
      </c>
      <c r="B238" s="15" t="s">
        <v>27</v>
      </c>
      <c r="C238" s="15">
        <v>232</v>
      </c>
      <c r="D238" s="15">
        <v>12</v>
      </c>
      <c r="E238" s="15">
        <v>636023</v>
      </c>
      <c r="F238" s="18" t="s">
        <v>315</v>
      </c>
      <c r="G238" s="18" t="s">
        <v>3021</v>
      </c>
      <c r="H238" s="18" t="s">
        <v>3022</v>
      </c>
      <c r="I238" s="18" t="s">
        <v>3023</v>
      </c>
      <c r="J238" s="15" t="s">
        <v>25</v>
      </c>
      <c r="K238" s="20">
        <v>498.73</v>
      </c>
      <c r="L238" s="39">
        <v>5</v>
      </c>
      <c r="M238" s="20">
        <f>L238*K238</f>
        <v>2493.65</v>
      </c>
    </row>
    <row r="239" spans="1:13" ht="60" x14ac:dyDescent="0.25">
      <c r="A239" s="32" t="s">
        <v>13</v>
      </c>
      <c r="B239" s="15" t="s">
        <v>14</v>
      </c>
      <c r="C239" s="15">
        <v>233</v>
      </c>
      <c r="D239" s="15">
        <v>12</v>
      </c>
      <c r="E239" s="16">
        <v>295646</v>
      </c>
      <c r="F239" s="17" t="s">
        <v>5075</v>
      </c>
      <c r="G239" s="8"/>
      <c r="H239" s="18" t="s">
        <v>5076</v>
      </c>
      <c r="I239" s="19"/>
      <c r="J239" s="15" t="s">
        <v>31</v>
      </c>
      <c r="K239" s="20">
        <v>246.94</v>
      </c>
      <c r="L239" s="12">
        <v>10</v>
      </c>
      <c r="M239" s="20">
        <f>L239*K239</f>
        <v>2469.4</v>
      </c>
    </row>
    <row r="240" spans="1:13" ht="60" x14ac:dyDescent="0.25">
      <c r="A240" s="32" t="s">
        <v>13</v>
      </c>
      <c r="B240" s="15" t="s">
        <v>14</v>
      </c>
      <c r="C240" s="15">
        <v>234</v>
      </c>
      <c r="D240" s="15">
        <v>12</v>
      </c>
      <c r="E240" s="16">
        <v>295647</v>
      </c>
      <c r="F240" s="17" t="s">
        <v>5075</v>
      </c>
      <c r="G240" s="8"/>
      <c r="H240" s="18" t="s">
        <v>5077</v>
      </c>
      <c r="I240" s="19"/>
      <c r="J240" s="15" t="s">
        <v>31</v>
      </c>
      <c r="K240" s="20">
        <v>246.94</v>
      </c>
      <c r="L240" s="12">
        <v>10</v>
      </c>
      <c r="M240" s="20">
        <f>L240*K240</f>
        <v>2469.4</v>
      </c>
    </row>
    <row r="241" spans="1:13" ht="30" x14ac:dyDescent="0.25">
      <c r="A241" s="32" t="s">
        <v>13</v>
      </c>
      <c r="B241" s="15" t="s">
        <v>14</v>
      </c>
      <c r="C241" s="15">
        <v>235</v>
      </c>
      <c r="D241" s="15">
        <v>1002</v>
      </c>
      <c r="E241" s="16">
        <v>538004</v>
      </c>
      <c r="F241" s="17" t="s">
        <v>1890</v>
      </c>
      <c r="G241" s="8" t="s">
        <v>1891</v>
      </c>
      <c r="H241" s="18" t="s">
        <v>5092</v>
      </c>
      <c r="I241" s="19"/>
      <c r="J241" s="15" t="s">
        <v>412</v>
      </c>
      <c r="K241" s="20">
        <v>69.5</v>
      </c>
      <c r="L241" s="12">
        <v>35</v>
      </c>
      <c r="M241" s="20">
        <f t="shared" ref="M241" si="65">L241*K241</f>
        <v>2432.5</v>
      </c>
    </row>
    <row r="242" spans="1:13" x14ac:dyDescent="0.25">
      <c r="A242" s="18" t="s">
        <v>13</v>
      </c>
      <c r="B242" s="15" t="s">
        <v>27</v>
      </c>
      <c r="C242" s="15">
        <v>236</v>
      </c>
      <c r="D242" s="15">
        <v>12</v>
      </c>
      <c r="E242" s="15">
        <v>574868</v>
      </c>
      <c r="F242" s="18" t="s">
        <v>994</v>
      </c>
      <c r="G242" s="18" t="s">
        <v>5101</v>
      </c>
      <c r="H242" s="18"/>
      <c r="I242" s="18" t="s">
        <v>5102</v>
      </c>
      <c r="J242" s="15" t="s">
        <v>31</v>
      </c>
      <c r="K242" s="20">
        <v>1211.8399999999999</v>
      </c>
      <c r="L242" s="39">
        <v>2</v>
      </c>
      <c r="M242" s="20">
        <f t="shared" ref="M242" si="66">L242*K242</f>
        <v>2423.6799999999998</v>
      </c>
    </row>
    <row r="243" spans="1:13" x14ac:dyDescent="0.25">
      <c r="A243" s="32" t="s">
        <v>13</v>
      </c>
      <c r="B243" s="15" t="s">
        <v>14</v>
      </c>
      <c r="C243" s="15">
        <v>237</v>
      </c>
      <c r="D243" s="15">
        <v>1002</v>
      </c>
      <c r="E243" s="16">
        <v>506463</v>
      </c>
      <c r="F243" s="17" t="s">
        <v>1142</v>
      </c>
      <c r="G243" s="8" t="s">
        <v>1143</v>
      </c>
      <c r="H243" s="18" t="s">
        <v>1963</v>
      </c>
      <c r="I243" s="19"/>
      <c r="J243" s="15" t="s">
        <v>31</v>
      </c>
      <c r="K243" s="20">
        <v>235.96</v>
      </c>
      <c r="L243" s="21">
        <v>10</v>
      </c>
      <c r="M243" s="20">
        <f t="shared" ref="M243" si="67">L243*K243</f>
        <v>2359.6</v>
      </c>
    </row>
    <row r="244" spans="1:13" ht="45" x14ac:dyDescent="0.25">
      <c r="A244" s="18" t="s">
        <v>13</v>
      </c>
      <c r="B244" s="15" t="s">
        <v>14</v>
      </c>
      <c r="C244" s="15">
        <v>238</v>
      </c>
      <c r="D244" s="15">
        <v>1002</v>
      </c>
      <c r="E244" s="15">
        <v>590020</v>
      </c>
      <c r="F244" s="18" t="s">
        <v>1500</v>
      </c>
      <c r="G244" s="18" t="s">
        <v>1501</v>
      </c>
      <c r="H244" s="18" t="s">
        <v>5144</v>
      </c>
      <c r="I244" s="18" t="s">
        <v>5145</v>
      </c>
      <c r="J244" s="15" t="s">
        <v>412</v>
      </c>
      <c r="K244" s="20">
        <v>586.83000000000004</v>
      </c>
      <c r="L244" s="39">
        <v>4</v>
      </c>
      <c r="M244" s="20">
        <v>2347.3200000000002</v>
      </c>
    </row>
    <row r="245" spans="1:13" ht="45" x14ac:dyDescent="0.25">
      <c r="A245" s="18" t="s">
        <v>13</v>
      </c>
      <c r="B245" s="15" t="s">
        <v>14</v>
      </c>
      <c r="C245" s="15">
        <v>239</v>
      </c>
      <c r="D245" s="15">
        <v>1006</v>
      </c>
      <c r="E245" s="15">
        <v>590021</v>
      </c>
      <c r="F245" s="18" t="s">
        <v>1500</v>
      </c>
      <c r="G245" s="18" t="s">
        <v>1501</v>
      </c>
      <c r="H245" s="18" t="s">
        <v>2674</v>
      </c>
      <c r="I245" s="18" t="s">
        <v>2675</v>
      </c>
      <c r="J245" s="15" t="s">
        <v>412</v>
      </c>
      <c r="K245" s="20">
        <v>1269.23</v>
      </c>
      <c r="L245" s="39">
        <v>1.8</v>
      </c>
      <c r="M245" s="20">
        <v>2284.614</v>
      </c>
    </row>
    <row r="246" spans="1:13" x14ac:dyDescent="0.25">
      <c r="A246" s="18" t="s">
        <v>13</v>
      </c>
      <c r="B246" s="15" t="s">
        <v>27</v>
      </c>
      <c r="C246" s="15">
        <v>240</v>
      </c>
      <c r="D246" s="15">
        <v>12</v>
      </c>
      <c r="E246" s="15">
        <v>501547</v>
      </c>
      <c r="F246" s="18" t="s">
        <v>3938</v>
      </c>
      <c r="G246" s="18" t="s">
        <v>3939</v>
      </c>
      <c r="H246" s="18" t="s">
        <v>237</v>
      </c>
      <c r="I246" s="18" t="s">
        <v>4728</v>
      </c>
      <c r="J246" s="15" t="s">
        <v>31</v>
      </c>
      <c r="K246" s="20">
        <v>158.4</v>
      </c>
      <c r="L246" s="39">
        <v>14</v>
      </c>
      <c r="M246" s="20">
        <f t="shared" ref="M246" si="68">L246*K246</f>
        <v>2217.6</v>
      </c>
    </row>
    <row r="247" spans="1:13" x14ac:dyDescent="0.25">
      <c r="A247" s="32" t="s">
        <v>13</v>
      </c>
      <c r="B247" s="15" t="s">
        <v>14</v>
      </c>
      <c r="C247" s="15">
        <v>241</v>
      </c>
      <c r="D247" s="15">
        <v>12</v>
      </c>
      <c r="E247" s="16">
        <v>503515</v>
      </c>
      <c r="F247" s="17" t="s">
        <v>5237</v>
      </c>
      <c r="G247" s="8" t="s">
        <v>5238</v>
      </c>
      <c r="H247" s="18" t="s">
        <v>5239</v>
      </c>
      <c r="I247" s="19"/>
      <c r="J247" s="15" t="s">
        <v>31</v>
      </c>
      <c r="K247" s="20">
        <v>266</v>
      </c>
      <c r="L247" s="21">
        <v>8</v>
      </c>
      <c r="M247" s="20">
        <f>L247*K247</f>
        <v>2128</v>
      </c>
    </row>
    <row r="248" spans="1:13" x14ac:dyDescent="0.25">
      <c r="A248" s="18" t="s">
        <v>13</v>
      </c>
      <c r="B248" s="15" t="s">
        <v>14</v>
      </c>
      <c r="C248" s="15">
        <v>242</v>
      </c>
      <c r="D248" s="15">
        <v>16</v>
      </c>
      <c r="E248" s="15">
        <v>545003</v>
      </c>
      <c r="F248" s="18" t="s">
        <v>767</v>
      </c>
      <c r="G248" s="18" t="s">
        <v>768</v>
      </c>
      <c r="H248" s="18" t="s">
        <v>2490</v>
      </c>
      <c r="I248" s="18" t="s">
        <v>2491</v>
      </c>
      <c r="J248" s="15" t="s">
        <v>412</v>
      </c>
      <c r="K248" s="20">
        <v>614.66999999999996</v>
      </c>
      <c r="L248" s="39">
        <v>3.25</v>
      </c>
      <c r="M248" s="20">
        <v>1997.6774999999998</v>
      </c>
    </row>
    <row r="249" spans="1:13" x14ac:dyDescent="0.25">
      <c r="A249" s="18" t="s">
        <v>13</v>
      </c>
      <c r="B249" s="15" t="s">
        <v>27</v>
      </c>
      <c r="C249" s="15">
        <v>243</v>
      </c>
      <c r="D249" s="15">
        <v>12</v>
      </c>
      <c r="E249" s="15">
        <v>246084</v>
      </c>
      <c r="F249" s="18" t="s">
        <v>231</v>
      </c>
      <c r="G249" s="18" t="s">
        <v>825</v>
      </c>
      <c r="H249" s="18"/>
      <c r="I249" s="18" t="s">
        <v>5355</v>
      </c>
      <c r="J249" s="15" t="s">
        <v>31</v>
      </c>
      <c r="K249" s="20">
        <v>1892.78</v>
      </c>
      <c r="L249" s="39">
        <v>1</v>
      </c>
      <c r="M249" s="20">
        <f t="shared" ref="M249" si="69">L249*K249</f>
        <v>1892.78</v>
      </c>
    </row>
    <row r="250" spans="1:13" x14ac:dyDescent="0.25">
      <c r="A250" s="18" t="s">
        <v>13</v>
      </c>
      <c r="B250" s="15" t="s">
        <v>27</v>
      </c>
      <c r="C250" s="15">
        <v>244</v>
      </c>
      <c r="D250" s="15">
        <v>12</v>
      </c>
      <c r="E250" s="15">
        <v>542143</v>
      </c>
      <c r="F250" s="18" t="s">
        <v>603</v>
      </c>
      <c r="G250" s="18" t="s">
        <v>604</v>
      </c>
      <c r="H250" s="18"/>
      <c r="I250" s="18" t="s">
        <v>5380</v>
      </c>
      <c r="J250" s="15" t="s">
        <v>31</v>
      </c>
      <c r="K250" s="20">
        <v>610.16</v>
      </c>
      <c r="L250" s="39">
        <v>3</v>
      </c>
      <c r="M250" s="20">
        <f t="shared" ref="M250:M251" si="70">L250*K250</f>
        <v>1830.48</v>
      </c>
    </row>
    <row r="251" spans="1:13" x14ac:dyDescent="0.25">
      <c r="A251" s="18" t="s">
        <v>13</v>
      </c>
      <c r="B251" s="15" t="s">
        <v>27</v>
      </c>
      <c r="C251" s="15">
        <v>245</v>
      </c>
      <c r="D251" s="15">
        <v>1002</v>
      </c>
      <c r="E251" s="15">
        <v>574867</v>
      </c>
      <c r="F251" s="18" t="s">
        <v>994</v>
      </c>
      <c r="G251" s="18" t="s">
        <v>3301</v>
      </c>
      <c r="H251" s="18" t="s">
        <v>2079</v>
      </c>
      <c r="I251" s="18" t="s">
        <v>3302</v>
      </c>
      <c r="J251" s="15" t="s">
        <v>31</v>
      </c>
      <c r="K251" s="20">
        <v>301.27999999999997</v>
      </c>
      <c r="L251" s="39">
        <v>6</v>
      </c>
      <c r="M251" s="20">
        <f t="shared" si="70"/>
        <v>1807.6799999999998</v>
      </c>
    </row>
    <row r="252" spans="1:13" x14ac:dyDescent="0.25">
      <c r="A252" s="32" t="s">
        <v>13</v>
      </c>
      <c r="B252" s="15" t="s">
        <v>14</v>
      </c>
      <c r="C252" s="15">
        <v>246</v>
      </c>
      <c r="D252" s="15">
        <v>12</v>
      </c>
      <c r="E252" s="16">
        <v>503528</v>
      </c>
      <c r="F252" s="17" t="s">
        <v>5237</v>
      </c>
      <c r="G252" s="8" t="s">
        <v>5238</v>
      </c>
      <c r="H252" s="18" t="s">
        <v>5415</v>
      </c>
      <c r="I252" s="19"/>
      <c r="J252" s="15" t="s">
        <v>31</v>
      </c>
      <c r="K252" s="20">
        <v>876.05</v>
      </c>
      <c r="L252" s="21">
        <v>2</v>
      </c>
      <c r="M252" s="20">
        <f>L252*K252</f>
        <v>1752.1</v>
      </c>
    </row>
    <row r="253" spans="1:13" x14ac:dyDescent="0.25">
      <c r="A253" s="18" t="s">
        <v>13</v>
      </c>
      <c r="B253" s="15" t="s">
        <v>27</v>
      </c>
      <c r="C253" s="15">
        <v>247</v>
      </c>
      <c r="D253" s="15">
        <v>1001</v>
      </c>
      <c r="E253" s="15">
        <v>542093</v>
      </c>
      <c r="F253" s="18" t="s">
        <v>683</v>
      </c>
      <c r="G253" s="18" t="s">
        <v>1269</v>
      </c>
      <c r="H253" s="18"/>
      <c r="I253" s="18" t="s">
        <v>5437</v>
      </c>
      <c r="J253" s="15" t="s">
        <v>31</v>
      </c>
      <c r="K253" s="20">
        <v>577.20000000000005</v>
      </c>
      <c r="L253" s="39">
        <v>3</v>
      </c>
      <c r="M253" s="20">
        <f>L253*K253</f>
        <v>1731.6000000000001</v>
      </c>
    </row>
    <row r="254" spans="1:13" x14ac:dyDescent="0.25">
      <c r="A254" s="18" t="s">
        <v>13</v>
      </c>
      <c r="B254" s="15" t="s">
        <v>27</v>
      </c>
      <c r="C254" s="15">
        <v>248</v>
      </c>
      <c r="D254" s="15">
        <v>12</v>
      </c>
      <c r="E254" s="15">
        <v>161393</v>
      </c>
      <c r="F254" s="18" t="s">
        <v>4253</v>
      </c>
      <c r="G254" s="18" t="s">
        <v>5451</v>
      </c>
      <c r="H254" s="18" t="s">
        <v>5452</v>
      </c>
      <c r="I254" s="18" t="s">
        <v>5453</v>
      </c>
      <c r="J254" s="15" t="s">
        <v>31</v>
      </c>
      <c r="K254" s="20">
        <v>852.5</v>
      </c>
      <c r="L254" s="39">
        <v>2</v>
      </c>
      <c r="M254" s="20">
        <f t="shared" ref="M254:M256" si="71">L254*K254</f>
        <v>1705</v>
      </c>
    </row>
    <row r="255" spans="1:13" x14ac:dyDescent="0.25">
      <c r="A255" s="18" t="s">
        <v>13</v>
      </c>
      <c r="B255" s="15" t="s">
        <v>27</v>
      </c>
      <c r="C255" s="15">
        <v>249</v>
      </c>
      <c r="D255" s="15">
        <v>12</v>
      </c>
      <c r="E255" s="15">
        <v>550872</v>
      </c>
      <c r="F255" s="18" t="s">
        <v>5458</v>
      </c>
      <c r="G255" s="18" t="s">
        <v>5459</v>
      </c>
      <c r="H255" s="18"/>
      <c r="I255" s="18" t="s">
        <v>5460</v>
      </c>
      <c r="J255" s="15" t="s">
        <v>31</v>
      </c>
      <c r="K255" s="20">
        <v>844.07</v>
      </c>
      <c r="L255" s="39">
        <v>2</v>
      </c>
      <c r="M255" s="20">
        <f t="shared" si="71"/>
        <v>1688.14</v>
      </c>
    </row>
    <row r="256" spans="1:13" x14ac:dyDescent="0.25">
      <c r="A256" s="18" t="s">
        <v>13</v>
      </c>
      <c r="B256" s="15" t="s">
        <v>27</v>
      </c>
      <c r="C256" s="15">
        <v>250</v>
      </c>
      <c r="D256" s="15">
        <v>12</v>
      </c>
      <c r="E256" s="15">
        <v>542156</v>
      </c>
      <c r="F256" s="18" t="s">
        <v>603</v>
      </c>
      <c r="G256" s="18" t="s">
        <v>604</v>
      </c>
      <c r="H256" s="18"/>
      <c r="I256" s="18" t="s">
        <v>5466</v>
      </c>
      <c r="J256" s="15" t="s">
        <v>31</v>
      </c>
      <c r="K256" s="20">
        <v>420</v>
      </c>
      <c r="L256" s="39">
        <v>4</v>
      </c>
      <c r="M256" s="20">
        <f t="shared" si="71"/>
        <v>1680</v>
      </c>
    </row>
    <row r="257" spans="1:13" x14ac:dyDescent="0.25">
      <c r="A257" s="18" t="s">
        <v>13</v>
      </c>
      <c r="B257" s="15" t="s">
        <v>27</v>
      </c>
      <c r="C257" s="15">
        <v>251</v>
      </c>
      <c r="D257" s="15">
        <v>12</v>
      </c>
      <c r="E257" s="15">
        <v>550503</v>
      </c>
      <c r="F257" s="18" t="s">
        <v>683</v>
      </c>
      <c r="G257" s="18" t="s">
        <v>5485</v>
      </c>
      <c r="H257" s="18" t="s">
        <v>481</v>
      </c>
      <c r="I257" s="18" t="s">
        <v>5486</v>
      </c>
      <c r="J257" s="15" t="s">
        <v>31</v>
      </c>
      <c r="K257" s="20">
        <v>555.52</v>
      </c>
      <c r="L257" s="39">
        <v>3</v>
      </c>
      <c r="M257" s="20">
        <f t="shared" ref="M257" si="72">L257*K257</f>
        <v>1666.56</v>
      </c>
    </row>
    <row r="258" spans="1:13" ht="30" x14ac:dyDescent="0.25">
      <c r="A258" s="32" t="s">
        <v>13</v>
      </c>
      <c r="B258" s="15" t="s">
        <v>14</v>
      </c>
      <c r="C258" s="15">
        <v>252</v>
      </c>
      <c r="D258" s="15">
        <v>12</v>
      </c>
      <c r="E258" s="16">
        <v>44923</v>
      </c>
      <c r="F258" s="17" t="s">
        <v>1142</v>
      </c>
      <c r="G258" s="8" t="s">
        <v>1143</v>
      </c>
      <c r="H258" s="18" t="s">
        <v>1399</v>
      </c>
      <c r="I258" s="19"/>
      <c r="J258" s="15" t="s">
        <v>31</v>
      </c>
      <c r="K258" s="20">
        <v>505.84</v>
      </c>
      <c r="L258" s="21">
        <v>3</v>
      </c>
      <c r="M258" s="20">
        <f t="shared" ref="M258" si="73">L258*K258</f>
        <v>1517.52</v>
      </c>
    </row>
    <row r="259" spans="1:13" ht="75" x14ac:dyDescent="0.25">
      <c r="A259" s="18" t="s">
        <v>13</v>
      </c>
      <c r="B259" s="15" t="s">
        <v>14</v>
      </c>
      <c r="C259" s="15">
        <v>253</v>
      </c>
      <c r="D259" s="15">
        <v>1002</v>
      </c>
      <c r="E259" s="15">
        <v>590013</v>
      </c>
      <c r="F259" s="18" t="s">
        <v>1500</v>
      </c>
      <c r="G259" s="18" t="s">
        <v>1501</v>
      </c>
      <c r="H259" s="18" t="s">
        <v>5585</v>
      </c>
      <c r="I259" s="18" t="s">
        <v>5586</v>
      </c>
      <c r="J259" s="15" t="s">
        <v>412</v>
      </c>
      <c r="K259" s="20">
        <v>747.96</v>
      </c>
      <c r="L259" s="39">
        <v>2</v>
      </c>
      <c r="M259" s="20">
        <v>1495.92</v>
      </c>
    </row>
    <row r="260" spans="1:13" x14ac:dyDescent="0.25">
      <c r="A260" s="18" t="s">
        <v>13</v>
      </c>
      <c r="B260" s="15" t="s">
        <v>27</v>
      </c>
      <c r="C260" s="15">
        <v>254</v>
      </c>
      <c r="D260" s="15">
        <v>12</v>
      </c>
      <c r="E260" s="15">
        <v>2511</v>
      </c>
      <c r="F260" s="18" t="s">
        <v>683</v>
      </c>
      <c r="G260" s="18" t="s">
        <v>1269</v>
      </c>
      <c r="H260" s="18" t="s">
        <v>237</v>
      </c>
      <c r="I260" s="18" t="s">
        <v>5600</v>
      </c>
      <c r="J260" s="15" t="s">
        <v>31</v>
      </c>
      <c r="K260" s="20">
        <v>1468.48</v>
      </c>
      <c r="L260" s="39">
        <v>1</v>
      </c>
      <c r="M260" s="20">
        <f t="shared" ref="M260" si="74">L260*K260</f>
        <v>1468.48</v>
      </c>
    </row>
    <row r="261" spans="1:13" ht="45" x14ac:dyDescent="0.25">
      <c r="A261" s="18" t="s">
        <v>13</v>
      </c>
      <c r="B261" s="15" t="s">
        <v>14</v>
      </c>
      <c r="C261" s="15">
        <v>255</v>
      </c>
      <c r="D261" s="15">
        <v>1002</v>
      </c>
      <c r="E261" s="15">
        <v>590007</v>
      </c>
      <c r="F261" s="18" t="s">
        <v>1500</v>
      </c>
      <c r="G261" s="18" t="s">
        <v>1501</v>
      </c>
      <c r="H261" s="18" t="s">
        <v>5610</v>
      </c>
      <c r="I261" s="18" t="s">
        <v>5611</v>
      </c>
      <c r="J261" s="15" t="s">
        <v>412</v>
      </c>
      <c r="K261" s="20">
        <v>725.74</v>
      </c>
      <c r="L261" s="39">
        <v>2</v>
      </c>
      <c r="M261" s="20">
        <v>1451.48</v>
      </c>
    </row>
    <row r="262" spans="1:13" ht="30" x14ac:dyDescent="0.25">
      <c r="A262" s="32" t="s">
        <v>13</v>
      </c>
      <c r="B262" s="15" t="s">
        <v>14</v>
      </c>
      <c r="C262" s="15">
        <v>256</v>
      </c>
      <c r="D262" s="15">
        <v>12</v>
      </c>
      <c r="E262" s="16">
        <v>506543</v>
      </c>
      <c r="F262" s="17" t="s">
        <v>1142</v>
      </c>
      <c r="G262" s="8" t="s">
        <v>1143</v>
      </c>
      <c r="H262" s="18" t="s">
        <v>1399</v>
      </c>
      <c r="I262" s="19"/>
      <c r="J262" s="15" t="s">
        <v>73</v>
      </c>
      <c r="K262" s="20">
        <v>179.98</v>
      </c>
      <c r="L262" s="12">
        <v>8</v>
      </c>
      <c r="M262" s="20">
        <f>L262*K262</f>
        <v>1439.84</v>
      </c>
    </row>
    <row r="263" spans="1:13" x14ac:dyDescent="0.25">
      <c r="A263" s="18" t="s">
        <v>13</v>
      </c>
      <c r="B263" s="15" t="s">
        <v>27</v>
      </c>
      <c r="C263" s="15">
        <v>257</v>
      </c>
      <c r="D263" s="15">
        <v>12</v>
      </c>
      <c r="E263" s="15">
        <v>573099</v>
      </c>
      <c r="F263" s="18" t="s">
        <v>5458</v>
      </c>
      <c r="G263" s="18" t="s">
        <v>5620</v>
      </c>
      <c r="H263" s="18"/>
      <c r="I263" s="18" t="s">
        <v>5621</v>
      </c>
      <c r="J263" s="15" t="s">
        <v>31</v>
      </c>
      <c r="K263" s="20">
        <v>1423.98</v>
      </c>
      <c r="L263" s="39">
        <v>1</v>
      </c>
      <c r="M263" s="20">
        <f t="shared" ref="M263" si="75">L263*K263</f>
        <v>1423.98</v>
      </c>
    </row>
    <row r="264" spans="1:13" x14ac:dyDescent="0.25">
      <c r="A264" s="18" t="s">
        <v>13</v>
      </c>
      <c r="B264" s="15" t="s">
        <v>27</v>
      </c>
      <c r="C264" s="15">
        <v>258</v>
      </c>
      <c r="D264" s="15">
        <v>1002</v>
      </c>
      <c r="E264" s="15">
        <v>501676</v>
      </c>
      <c r="F264" s="18" t="s">
        <v>994</v>
      </c>
      <c r="G264" s="18" t="s">
        <v>464</v>
      </c>
      <c r="H264" s="18"/>
      <c r="I264" s="18" t="s">
        <v>996</v>
      </c>
      <c r="J264" s="15" t="s">
        <v>31</v>
      </c>
      <c r="K264" s="20">
        <v>1325.79</v>
      </c>
      <c r="L264" s="39">
        <v>1</v>
      </c>
      <c r="M264" s="20">
        <f>L264*K264</f>
        <v>1325.79</v>
      </c>
    </row>
    <row r="265" spans="1:13" ht="30" x14ac:dyDescent="0.25">
      <c r="A265" s="18" t="s">
        <v>13</v>
      </c>
      <c r="B265" s="15" t="s">
        <v>27</v>
      </c>
      <c r="C265" s="15">
        <v>259</v>
      </c>
      <c r="D265" s="15">
        <v>1002</v>
      </c>
      <c r="E265" s="15">
        <v>160297</v>
      </c>
      <c r="F265" s="18" t="s">
        <v>2097</v>
      </c>
      <c r="G265" s="18">
        <v>10900550</v>
      </c>
      <c r="H265" s="18" t="s">
        <v>5783</v>
      </c>
      <c r="I265" s="18">
        <v>5270</v>
      </c>
      <c r="J265" s="15" t="s">
        <v>31</v>
      </c>
      <c r="K265" s="20">
        <v>77.900000000000006</v>
      </c>
      <c r="L265" s="39">
        <v>15</v>
      </c>
      <c r="M265" s="20">
        <f t="shared" ref="M265:M266" si="76">L265*K265</f>
        <v>1168.5</v>
      </c>
    </row>
    <row r="266" spans="1:13" x14ac:dyDescent="0.25">
      <c r="A266" s="18" t="s">
        <v>13</v>
      </c>
      <c r="B266" s="15" t="s">
        <v>27</v>
      </c>
      <c r="C266" s="15">
        <v>260</v>
      </c>
      <c r="D266" s="15">
        <v>1002</v>
      </c>
      <c r="E266" s="15">
        <v>550889</v>
      </c>
      <c r="F266" s="18" t="s">
        <v>4253</v>
      </c>
      <c r="G266" s="18" t="s">
        <v>5786</v>
      </c>
      <c r="H266" s="18" t="s">
        <v>1555</v>
      </c>
      <c r="I266" s="18" t="s">
        <v>5787</v>
      </c>
      <c r="J266" s="15" t="s">
        <v>31</v>
      </c>
      <c r="K266" s="20">
        <v>233.33</v>
      </c>
      <c r="L266" s="39">
        <v>5</v>
      </c>
      <c r="M266" s="20">
        <f t="shared" si="76"/>
        <v>1166.6500000000001</v>
      </c>
    </row>
    <row r="267" spans="1:13" ht="30" x14ac:dyDescent="0.25">
      <c r="A267" s="18" t="s">
        <v>13</v>
      </c>
      <c r="B267" s="15" t="s">
        <v>27</v>
      </c>
      <c r="C267" s="15">
        <v>261</v>
      </c>
      <c r="D267" s="15">
        <v>12</v>
      </c>
      <c r="E267" s="15">
        <v>4755</v>
      </c>
      <c r="F267" s="18" t="s">
        <v>4370</v>
      </c>
      <c r="G267" s="18" t="s">
        <v>4096</v>
      </c>
      <c r="H267" s="18"/>
      <c r="I267" s="18" t="s">
        <v>5807</v>
      </c>
      <c r="J267" s="15" t="s">
        <v>31</v>
      </c>
      <c r="K267" s="20">
        <v>570.4</v>
      </c>
      <c r="L267" s="39">
        <v>2</v>
      </c>
      <c r="M267" s="20">
        <v>1140.8</v>
      </c>
    </row>
    <row r="268" spans="1:13" x14ac:dyDescent="0.25">
      <c r="A268" s="18" t="s">
        <v>13</v>
      </c>
      <c r="B268" s="15" t="s">
        <v>27</v>
      </c>
      <c r="C268" s="15">
        <v>262</v>
      </c>
      <c r="D268" s="15">
        <v>12</v>
      </c>
      <c r="E268" s="15">
        <v>542768</v>
      </c>
      <c r="F268" s="18" t="s">
        <v>4253</v>
      </c>
      <c r="G268" s="18" t="s">
        <v>5824</v>
      </c>
      <c r="H268" s="18" t="s">
        <v>237</v>
      </c>
      <c r="I268" s="18" t="s">
        <v>5825</v>
      </c>
      <c r="J268" s="15" t="s">
        <v>31</v>
      </c>
      <c r="K268" s="20">
        <v>280.51</v>
      </c>
      <c r="L268" s="39">
        <v>4</v>
      </c>
      <c r="M268" s="20">
        <f t="shared" ref="M268:M269" si="77">L268*K268</f>
        <v>1122.04</v>
      </c>
    </row>
    <row r="269" spans="1:13" x14ac:dyDescent="0.25">
      <c r="A269" s="18" t="s">
        <v>13</v>
      </c>
      <c r="B269" s="15" t="s">
        <v>27</v>
      </c>
      <c r="C269" s="15">
        <v>263</v>
      </c>
      <c r="D269" s="15">
        <v>1002</v>
      </c>
      <c r="E269" s="15">
        <v>206401</v>
      </c>
      <c r="F269" s="18" t="s">
        <v>5829</v>
      </c>
      <c r="G269" s="18" t="s">
        <v>5830</v>
      </c>
      <c r="H269" s="18" t="s">
        <v>5831</v>
      </c>
      <c r="I269" s="18" t="s">
        <v>5832</v>
      </c>
      <c r="J269" s="15" t="s">
        <v>31</v>
      </c>
      <c r="K269" s="20">
        <v>1120</v>
      </c>
      <c r="L269" s="39">
        <v>1</v>
      </c>
      <c r="M269" s="20">
        <f t="shared" si="77"/>
        <v>1120</v>
      </c>
    </row>
    <row r="270" spans="1:13" x14ac:dyDescent="0.25">
      <c r="A270" s="18" t="s">
        <v>13</v>
      </c>
      <c r="B270" s="15" t="s">
        <v>66</v>
      </c>
      <c r="C270" s="15">
        <v>264</v>
      </c>
      <c r="D270" s="38">
        <v>12</v>
      </c>
      <c r="E270" s="38">
        <v>547292</v>
      </c>
      <c r="F270" s="18" t="s">
        <v>5865</v>
      </c>
      <c r="G270" s="18" t="s">
        <v>5866</v>
      </c>
      <c r="H270" s="18" t="s">
        <v>5867</v>
      </c>
      <c r="I270" s="18" t="s">
        <v>5868</v>
      </c>
      <c r="J270" s="18" t="s">
        <v>31</v>
      </c>
      <c r="K270" s="18">
        <v>1075.2</v>
      </c>
      <c r="L270" s="18">
        <v>1</v>
      </c>
      <c r="M270" s="46">
        <f t="shared" ref="M270" si="78">L270*K270</f>
        <v>1075.2</v>
      </c>
    </row>
    <row r="271" spans="1:13" x14ac:dyDescent="0.25">
      <c r="A271" s="18" t="s">
        <v>13</v>
      </c>
      <c r="B271" s="15" t="s">
        <v>27</v>
      </c>
      <c r="C271" s="15">
        <v>265</v>
      </c>
      <c r="D271" s="15">
        <v>12</v>
      </c>
      <c r="E271" s="15">
        <v>501600</v>
      </c>
      <c r="F271" s="18" t="s">
        <v>6012</v>
      </c>
      <c r="G271" s="18" t="s">
        <v>6013</v>
      </c>
      <c r="H271" s="18"/>
      <c r="I271" s="18" t="s">
        <v>439</v>
      </c>
      <c r="J271" s="15" t="s">
        <v>31</v>
      </c>
      <c r="K271" s="20">
        <v>121.9</v>
      </c>
      <c r="L271" s="39">
        <v>7</v>
      </c>
      <c r="M271" s="20">
        <f t="shared" ref="M271:M272" si="79">L271*K271</f>
        <v>853.30000000000007</v>
      </c>
    </row>
    <row r="272" spans="1:13" x14ac:dyDescent="0.25">
      <c r="A272" s="18" t="s">
        <v>13</v>
      </c>
      <c r="B272" s="15" t="s">
        <v>27</v>
      </c>
      <c r="C272" s="15">
        <v>266</v>
      </c>
      <c r="D272" s="15">
        <v>1001</v>
      </c>
      <c r="E272" s="15">
        <v>269547</v>
      </c>
      <c r="F272" s="18" t="s">
        <v>6020</v>
      </c>
      <c r="G272" s="18" t="s">
        <v>6021</v>
      </c>
      <c r="H272" s="18"/>
      <c r="I272" s="18" t="s">
        <v>6022</v>
      </c>
      <c r="J272" s="15" t="s">
        <v>31</v>
      </c>
      <c r="K272" s="20">
        <v>210</v>
      </c>
      <c r="L272" s="39">
        <v>4</v>
      </c>
      <c r="M272" s="20">
        <f t="shared" si="79"/>
        <v>840</v>
      </c>
    </row>
    <row r="273" spans="1:13" ht="45" x14ac:dyDescent="0.25">
      <c r="A273" s="18" t="s">
        <v>13</v>
      </c>
      <c r="B273" s="15" t="s">
        <v>14</v>
      </c>
      <c r="C273" s="15">
        <v>267</v>
      </c>
      <c r="D273" s="15">
        <v>1002</v>
      </c>
      <c r="E273" s="15">
        <v>590022</v>
      </c>
      <c r="F273" s="18" t="s">
        <v>1500</v>
      </c>
      <c r="G273" s="18" t="s">
        <v>1501</v>
      </c>
      <c r="H273" s="18" t="s">
        <v>6035</v>
      </c>
      <c r="I273" s="18" t="s">
        <v>6036</v>
      </c>
      <c r="J273" s="15" t="s">
        <v>412</v>
      </c>
      <c r="K273" s="20">
        <v>471.73</v>
      </c>
      <c r="L273" s="39">
        <v>1.74</v>
      </c>
      <c r="M273" s="20">
        <v>820.81020000000001</v>
      </c>
    </row>
    <row r="274" spans="1:13" x14ac:dyDescent="0.25">
      <c r="A274" s="18" t="s">
        <v>13</v>
      </c>
      <c r="B274" s="15" t="s">
        <v>27</v>
      </c>
      <c r="C274" s="15">
        <v>268</v>
      </c>
      <c r="D274" s="15">
        <v>12</v>
      </c>
      <c r="E274" s="15">
        <v>542095</v>
      </c>
      <c r="F274" s="18" t="s">
        <v>683</v>
      </c>
      <c r="G274" s="18" t="s">
        <v>1023</v>
      </c>
      <c r="H274" s="18" t="s">
        <v>2790</v>
      </c>
      <c r="I274" s="18" t="s">
        <v>6066</v>
      </c>
      <c r="J274" s="15" t="s">
        <v>31</v>
      </c>
      <c r="K274" s="20">
        <v>794.25</v>
      </c>
      <c r="L274" s="39">
        <v>1</v>
      </c>
      <c r="M274" s="20">
        <f t="shared" ref="M274:M275" si="80">L274*K274</f>
        <v>794.25</v>
      </c>
    </row>
    <row r="275" spans="1:13" x14ac:dyDescent="0.25">
      <c r="A275" s="32" t="s">
        <v>13</v>
      </c>
      <c r="B275" s="15" t="s">
        <v>14</v>
      </c>
      <c r="C275" s="15">
        <v>269</v>
      </c>
      <c r="D275" s="15">
        <v>1002</v>
      </c>
      <c r="E275" s="16">
        <v>503483</v>
      </c>
      <c r="F275" s="17" t="s">
        <v>5237</v>
      </c>
      <c r="G275" s="8" t="s">
        <v>6073</v>
      </c>
      <c r="H275" s="18" t="s">
        <v>6074</v>
      </c>
      <c r="I275" s="19"/>
      <c r="J275" s="15" t="s">
        <v>31</v>
      </c>
      <c r="K275" s="20">
        <v>156.88</v>
      </c>
      <c r="L275" s="12">
        <v>5</v>
      </c>
      <c r="M275" s="20">
        <f t="shared" si="80"/>
        <v>784.4</v>
      </c>
    </row>
    <row r="276" spans="1:13" ht="75" x14ac:dyDescent="0.25">
      <c r="A276" s="18" t="s">
        <v>13</v>
      </c>
      <c r="B276" s="15" t="s">
        <v>14</v>
      </c>
      <c r="C276" s="15">
        <v>270</v>
      </c>
      <c r="D276" s="15">
        <v>1006</v>
      </c>
      <c r="E276" s="15">
        <v>590010</v>
      </c>
      <c r="F276" s="18" t="s">
        <v>1500</v>
      </c>
      <c r="G276" s="18" t="s">
        <v>1501</v>
      </c>
      <c r="H276" s="18" t="s">
        <v>1502</v>
      </c>
      <c r="I276" s="18" t="s">
        <v>1503</v>
      </c>
      <c r="J276" s="15" t="s">
        <v>412</v>
      </c>
      <c r="K276" s="20">
        <v>977.24</v>
      </c>
      <c r="L276" s="39">
        <v>0.8</v>
      </c>
      <c r="M276" s="20">
        <v>781.79200000000003</v>
      </c>
    </row>
    <row r="277" spans="1:13" x14ac:dyDescent="0.25">
      <c r="A277" s="18" t="s">
        <v>13</v>
      </c>
      <c r="B277" s="15" t="s">
        <v>27</v>
      </c>
      <c r="C277" s="15">
        <v>271</v>
      </c>
      <c r="D277" s="15">
        <v>12</v>
      </c>
      <c r="E277" s="15">
        <v>574871</v>
      </c>
      <c r="F277" s="18" t="s">
        <v>6076</v>
      </c>
      <c r="G277" s="18" t="s">
        <v>6077</v>
      </c>
      <c r="H277" s="18" t="s">
        <v>237</v>
      </c>
      <c r="I277" s="18" t="s">
        <v>6078</v>
      </c>
      <c r="J277" s="15" t="s">
        <v>31</v>
      </c>
      <c r="K277" s="20">
        <v>776.77</v>
      </c>
      <c r="L277" s="39">
        <v>1</v>
      </c>
      <c r="M277" s="20">
        <f t="shared" ref="M277" si="81">L277*K277</f>
        <v>776.77</v>
      </c>
    </row>
    <row r="278" spans="1:13" x14ac:dyDescent="0.25">
      <c r="A278" s="18" t="s">
        <v>13</v>
      </c>
      <c r="B278" s="15" t="s">
        <v>27</v>
      </c>
      <c r="C278" s="15">
        <v>272</v>
      </c>
      <c r="D278" s="15">
        <v>12</v>
      </c>
      <c r="E278" s="15">
        <v>550875</v>
      </c>
      <c r="F278" s="18" t="s">
        <v>4253</v>
      </c>
      <c r="G278" s="18" t="s">
        <v>6088</v>
      </c>
      <c r="H278" s="18" t="s">
        <v>439</v>
      </c>
      <c r="I278" s="18" t="s">
        <v>6089</v>
      </c>
      <c r="J278" s="15" t="s">
        <v>31</v>
      </c>
      <c r="K278" s="20">
        <v>192.64</v>
      </c>
      <c r="L278" s="39">
        <v>4</v>
      </c>
      <c r="M278" s="20">
        <v>770.56</v>
      </c>
    </row>
    <row r="279" spans="1:13" x14ac:dyDescent="0.25">
      <c r="A279" s="18" t="s">
        <v>13</v>
      </c>
      <c r="B279" s="15" t="s">
        <v>66</v>
      </c>
      <c r="C279" s="15">
        <v>273</v>
      </c>
      <c r="D279" s="38">
        <v>1002</v>
      </c>
      <c r="E279" s="38">
        <v>542244</v>
      </c>
      <c r="F279" s="18" t="s">
        <v>6116</v>
      </c>
      <c r="G279" s="18" t="s">
        <v>2352</v>
      </c>
      <c r="H279" s="18" t="s">
        <v>6117</v>
      </c>
      <c r="I279" s="18" t="s">
        <v>6118</v>
      </c>
      <c r="J279" s="18" t="s">
        <v>31</v>
      </c>
      <c r="K279" s="18">
        <v>364</v>
      </c>
      <c r="L279" s="18">
        <v>2</v>
      </c>
      <c r="M279" s="46">
        <f t="shared" ref="M279:M280" si="82">L279*K279</f>
        <v>728</v>
      </c>
    </row>
    <row r="280" spans="1:13" x14ac:dyDescent="0.25">
      <c r="A280" s="18" t="s">
        <v>13</v>
      </c>
      <c r="B280" s="15" t="s">
        <v>66</v>
      </c>
      <c r="C280" s="15">
        <v>274</v>
      </c>
      <c r="D280" s="38">
        <v>1002</v>
      </c>
      <c r="E280" s="38">
        <v>542487</v>
      </c>
      <c r="F280" s="18" t="s">
        <v>231</v>
      </c>
      <c r="G280" s="18" t="s">
        <v>6119</v>
      </c>
      <c r="H280" s="18"/>
      <c r="I280" s="18" t="s">
        <v>6120</v>
      </c>
      <c r="J280" s="18" t="s">
        <v>31</v>
      </c>
      <c r="K280" s="18">
        <v>182</v>
      </c>
      <c r="L280" s="18">
        <v>4</v>
      </c>
      <c r="M280" s="46">
        <f t="shared" si="82"/>
        <v>728</v>
      </c>
    </row>
    <row r="281" spans="1:13" ht="75" x14ac:dyDescent="0.25">
      <c r="A281" s="18" t="s">
        <v>13</v>
      </c>
      <c r="B281" s="15" t="s">
        <v>14</v>
      </c>
      <c r="C281" s="15">
        <v>275</v>
      </c>
      <c r="D281" s="15">
        <v>1006</v>
      </c>
      <c r="E281" s="15">
        <v>590011</v>
      </c>
      <c r="F281" s="18" t="s">
        <v>1890</v>
      </c>
      <c r="G281" s="18" t="s">
        <v>1501</v>
      </c>
      <c r="H281" s="18" t="s">
        <v>6134</v>
      </c>
      <c r="I281" s="18" t="s">
        <v>6135</v>
      </c>
      <c r="J281" s="15" t="s">
        <v>412</v>
      </c>
      <c r="K281" s="20">
        <v>597.54</v>
      </c>
      <c r="L281" s="39">
        <v>1.2</v>
      </c>
      <c r="M281" s="20">
        <v>717.04799999999989</v>
      </c>
    </row>
    <row r="282" spans="1:13" x14ac:dyDescent="0.25">
      <c r="A282" s="18" t="s">
        <v>13</v>
      </c>
      <c r="B282" s="15" t="s">
        <v>66</v>
      </c>
      <c r="C282" s="15">
        <v>276</v>
      </c>
      <c r="D282" s="38">
        <v>1002</v>
      </c>
      <c r="E282" s="38">
        <v>542486</v>
      </c>
      <c r="F282" s="18" t="s">
        <v>6116</v>
      </c>
      <c r="G282" s="18" t="s">
        <v>2352</v>
      </c>
      <c r="H282" s="18" t="s">
        <v>6141</v>
      </c>
      <c r="I282" s="18" t="s">
        <v>6142</v>
      </c>
      <c r="J282" s="18" t="s">
        <v>31</v>
      </c>
      <c r="K282" s="18">
        <v>117.94</v>
      </c>
      <c r="L282" s="18">
        <v>6</v>
      </c>
      <c r="M282" s="46">
        <f t="shared" ref="M282" si="83">L282*K282</f>
        <v>707.64</v>
      </c>
    </row>
    <row r="283" spans="1:13" x14ac:dyDescent="0.25">
      <c r="A283" s="18" t="s">
        <v>13</v>
      </c>
      <c r="B283" s="15" t="s">
        <v>66</v>
      </c>
      <c r="C283" s="15">
        <v>277</v>
      </c>
      <c r="D283" s="38">
        <v>12</v>
      </c>
      <c r="E283" s="38">
        <v>542252</v>
      </c>
      <c r="F283" s="18" t="s">
        <v>6227</v>
      </c>
      <c r="G283" s="18" t="s">
        <v>6228</v>
      </c>
      <c r="H283" s="18"/>
      <c r="I283" s="18" t="s">
        <v>6229</v>
      </c>
      <c r="J283" s="18" t="s">
        <v>31</v>
      </c>
      <c r="K283" s="18">
        <v>290.13</v>
      </c>
      <c r="L283" s="18">
        <v>2</v>
      </c>
      <c r="M283" s="46">
        <f t="shared" ref="M283:M285" si="84">L283*K283</f>
        <v>580.26</v>
      </c>
    </row>
    <row r="284" spans="1:13" x14ac:dyDescent="0.25">
      <c r="A284" s="32" t="s">
        <v>13</v>
      </c>
      <c r="B284" s="15" t="s">
        <v>14</v>
      </c>
      <c r="C284" s="15">
        <v>278</v>
      </c>
      <c r="D284" s="15">
        <v>1002</v>
      </c>
      <c r="E284" s="16">
        <v>560013</v>
      </c>
      <c r="F284" s="17" t="s">
        <v>4028</v>
      </c>
      <c r="G284" s="8" t="s">
        <v>4029</v>
      </c>
      <c r="H284" s="18" t="s">
        <v>6231</v>
      </c>
      <c r="I284" s="19"/>
      <c r="J284" s="15" t="s">
        <v>295</v>
      </c>
      <c r="K284" s="20">
        <v>34.01</v>
      </c>
      <c r="L284" s="12">
        <v>17</v>
      </c>
      <c r="M284" s="20">
        <f t="shared" si="84"/>
        <v>578.16999999999996</v>
      </c>
    </row>
    <row r="285" spans="1:13" x14ac:dyDescent="0.25">
      <c r="A285" s="18" t="s">
        <v>13</v>
      </c>
      <c r="B285" s="15" t="s">
        <v>27</v>
      </c>
      <c r="C285" s="15">
        <v>279</v>
      </c>
      <c r="D285" s="15">
        <v>1002</v>
      </c>
      <c r="E285" s="15">
        <v>550870</v>
      </c>
      <c r="F285" s="18" t="s">
        <v>5458</v>
      </c>
      <c r="G285" s="18" t="s">
        <v>6239</v>
      </c>
      <c r="H285" s="18"/>
      <c r="I285" s="18" t="s">
        <v>6240</v>
      </c>
      <c r="J285" s="15" t="s">
        <v>31</v>
      </c>
      <c r="K285" s="20">
        <v>572.32000000000005</v>
      </c>
      <c r="L285" s="39">
        <v>1</v>
      </c>
      <c r="M285" s="20">
        <f t="shared" si="84"/>
        <v>572.32000000000005</v>
      </c>
    </row>
    <row r="286" spans="1:13" x14ac:dyDescent="0.25">
      <c r="A286" s="18" t="s">
        <v>13</v>
      </c>
      <c r="B286" s="15" t="s">
        <v>27</v>
      </c>
      <c r="C286" s="15">
        <v>280</v>
      </c>
      <c r="D286" s="15">
        <v>12</v>
      </c>
      <c r="E286" s="15">
        <v>542131</v>
      </c>
      <c r="F286" s="18" t="s">
        <v>683</v>
      </c>
      <c r="G286" s="18" t="s">
        <v>1023</v>
      </c>
      <c r="H286" s="18" t="s">
        <v>1676</v>
      </c>
      <c r="I286" s="18" t="s">
        <v>6259</v>
      </c>
      <c r="J286" s="15" t="s">
        <v>31</v>
      </c>
      <c r="K286" s="20">
        <v>560</v>
      </c>
      <c r="L286" s="39">
        <v>1</v>
      </c>
      <c r="M286" s="20">
        <f t="shared" ref="M286" si="85">L286*K286</f>
        <v>560</v>
      </c>
    </row>
    <row r="287" spans="1:13" x14ac:dyDescent="0.25">
      <c r="A287" s="18" t="s">
        <v>13</v>
      </c>
      <c r="B287" s="15" t="s">
        <v>27</v>
      </c>
      <c r="C287" s="15">
        <v>281</v>
      </c>
      <c r="D287" s="15">
        <v>12</v>
      </c>
      <c r="E287" s="15">
        <v>542982</v>
      </c>
      <c r="F287" s="18" t="s">
        <v>4253</v>
      </c>
      <c r="G287" s="18" t="s">
        <v>6346</v>
      </c>
      <c r="H287" s="18" t="s">
        <v>383</v>
      </c>
      <c r="I287" s="18" t="s">
        <v>6347</v>
      </c>
      <c r="J287" s="15" t="s">
        <v>31</v>
      </c>
      <c r="K287" s="20">
        <v>245.63</v>
      </c>
      <c r="L287" s="39">
        <v>2</v>
      </c>
      <c r="M287" s="20">
        <f>L287*K287</f>
        <v>491.26</v>
      </c>
    </row>
    <row r="288" spans="1:13" x14ac:dyDescent="0.25">
      <c r="A288" s="18" t="s">
        <v>13</v>
      </c>
      <c r="B288" s="15" t="s">
        <v>66</v>
      </c>
      <c r="C288" s="15">
        <v>282</v>
      </c>
      <c r="D288" s="38">
        <v>1002</v>
      </c>
      <c r="E288" s="38">
        <v>542386</v>
      </c>
      <c r="F288" s="18" t="s">
        <v>231</v>
      </c>
      <c r="G288" s="18" t="s">
        <v>2352</v>
      </c>
      <c r="H288" s="18" t="s">
        <v>6399</v>
      </c>
      <c r="I288" s="18" t="s">
        <v>6400</v>
      </c>
      <c r="J288" s="18" t="s">
        <v>31</v>
      </c>
      <c r="K288" s="18">
        <v>75.709999999999994</v>
      </c>
      <c r="L288" s="18">
        <v>6</v>
      </c>
      <c r="M288" s="46">
        <f t="shared" ref="M288" si="86">L288*K288</f>
        <v>454.26</v>
      </c>
    </row>
    <row r="289" spans="1:13" x14ac:dyDescent="0.25">
      <c r="A289" s="18" t="s">
        <v>13</v>
      </c>
      <c r="B289" s="15" t="s">
        <v>27</v>
      </c>
      <c r="C289" s="15">
        <v>283</v>
      </c>
      <c r="D289" s="15">
        <v>12</v>
      </c>
      <c r="E289" s="15">
        <v>501776</v>
      </c>
      <c r="F289" s="18" t="s">
        <v>3295</v>
      </c>
      <c r="G289" s="18" t="s">
        <v>236</v>
      </c>
      <c r="H289" s="18" t="s">
        <v>6453</v>
      </c>
      <c r="I289" s="18" t="s">
        <v>6454</v>
      </c>
      <c r="J289" s="15" t="s">
        <v>31</v>
      </c>
      <c r="K289" s="20">
        <v>209.44</v>
      </c>
      <c r="L289" s="39">
        <v>2</v>
      </c>
      <c r="M289" s="20">
        <f t="shared" ref="M289:M290" si="87">L289*K289</f>
        <v>418.88</v>
      </c>
    </row>
    <row r="290" spans="1:13" x14ac:dyDescent="0.25">
      <c r="A290" s="32" t="s">
        <v>13</v>
      </c>
      <c r="B290" s="15" t="s">
        <v>14</v>
      </c>
      <c r="C290" s="15">
        <v>284</v>
      </c>
      <c r="D290" s="15">
        <v>1002</v>
      </c>
      <c r="E290" s="16">
        <v>503518</v>
      </c>
      <c r="F290" s="17" t="s">
        <v>5237</v>
      </c>
      <c r="G290" s="8" t="s">
        <v>5238</v>
      </c>
      <c r="H290" s="18" t="s">
        <v>5239</v>
      </c>
      <c r="I290" s="19"/>
      <c r="J290" s="15" t="s">
        <v>31</v>
      </c>
      <c r="K290" s="20">
        <v>414.4</v>
      </c>
      <c r="L290" s="21">
        <v>1</v>
      </c>
      <c r="M290" s="20">
        <f t="shared" si="87"/>
        <v>414.4</v>
      </c>
    </row>
    <row r="291" spans="1:13" x14ac:dyDescent="0.25">
      <c r="A291" s="18" t="s">
        <v>13</v>
      </c>
      <c r="B291" s="15" t="s">
        <v>27</v>
      </c>
      <c r="C291" s="15">
        <v>285</v>
      </c>
      <c r="D291" s="15">
        <v>12</v>
      </c>
      <c r="E291" s="15">
        <v>542342</v>
      </c>
      <c r="F291" s="18" t="s">
        <v>603</v>
      </c>
      <c r="G291" s="18" t="s">
        <v>2923</v>
      </c>
      <c r="H291" s="18" t="s">
        <v>439</v>
      </c>
      <c r="I291" s="18" t="s">
        <v>6512</v>
      </c>
      <c r="J291" s="15" t="s">
        <v>31</v>
      </c>
      <c r="K291" s="20">
        <v>15.4</v>
      </c>
      <c r="L291" s="39">
        <v>24</v>
      </c>
      <c r="M291" s="20">
        <f t="shared" ref="M291" si="88">L291*K291</f>
        <v>369.6</v>
      </c>
    </row>
    <row r="292" spans="1:13" x14ac:dyDescent="0.25">
      <c r="A292" s="18" t="s">
        <v>13</v>
      </c>
      <c r="B292" s="15" t="s">
        <v>27</v>
      </c>
      <c r="C292" s="15">
        <v>286</v>
      </c>
      <c r="D292" s="15">
        <v>1002</v>
      </c>
      <c r="E292" s="15">
        <v>501600</v>
      </c>
      <c r="F292" s="18" t="s">
        <v>6012</v>
      </c>
      <c r="G292" s="18" t="s">
        <v>6013</v>
      </c>
      <c r="H292" s="18"/>
      <c r="I292" s="18" t="s">
        <v>439</v>
      </c>
      <c r="J292" s="15" t="s">
        <v>31</v>
      </c>
      <c r="K292" s="20">
        <v>121.9</v>
      </c>
      <c r="L292" s="39">
        <v>3</v>
      </c>
      <c r="M292" s="20">
        <f t="shared" ref="M292:M293" si="89">L292*K292</f>
        <v>365.70000000000005</v>
      </c>
    </row>
    <row r="293" spans="1:13" x14ac:dyDescent="0.25">
      <c r="A293" s="18" t="s">
        <v>13</v>
      </c>
      <c r="B293" s="15" t="s">
        <v>27</v>
      </c>
      <c r="C293" s="15">
        <v>287</v>
      </c>
      <c r="D293" s="15">
        <v>12</v>
      </c>
      <c r="E293" s="15">
        <v>501548</v>
      </c>
      <c r="F293" s="18" t="s">
        <v>3938</v>
      </c>
      <c r="G293" s="18" t="s">
        <v>3939</v>
      </c>
      <c r="H293" s="18"/>
      <c r="I293" s="18" t="s">
        <v>3659</v>
      </c>
      <c r="J293" s="15" t="s">
        <v>31</v>
      </c>
      <c r="K293" s="20">
        <v>361.85</v>
      </c>
      <c r="L293" s="39">
        <v>1</v>
      </c>
      <c r="M293" s="20">
        <f t="shared" si="89"/>
        <v>361.85</v>
      </c>
    </row>
    <row r="294" spans="1:13" ht="45" x14ac:dyDescent="0.25">
      <c r="A294" s="18" t="s">
        <v>13</v>
      </c>
      <c r="B294" s="15" t="s">
        <v>27</v>
      </c>
      <c r="C294" s="15">
        <v>288</v>
      </c>
      <c r="D294" s="15">
        <v>1002</v>
      </c>
      <c r="E294" s="15">
        <v>581013</v>
      </c>
      <c r="F294" s="18" t="s">
        <v>4004</v>
      </c>
      <c r="G294" s="18" t="s">
        <v>4005</v>
      </c>
      <c r="H294" s="18" t="s">
        <v>6596</v>
      </c>
      <c r="I294" s="18" t="s">
        <v>6597</v>
      </c>
      <c r="J294" s="15" t="s">
        <v>295</v>
      </c>
      <c r="K294" s="20">
        <v>152.61000000000001</v>
      </c>
      <c r="L294" s="39">
        <v>2</v>
      </c>
      <c r="M294" s="20">
        <v>305.22000000000003</v>
      </c>
    </row>
    <row r="295" spans="1:13" x14ac:dyDescent="0.25">
      <c r="A295" s="18" t="s">
        <v>13</v>
      </c>
      <c r="B295" s="15" t="s">
        <v>27</v>
      </c>
      <c r="C295" s="15">
        <v>289</v>
      </c>
      <c r="D295" s="15">
        <v>12</v>
      </c>
      <c r="E295" s="15">
        <v>504630</v>
      </c>
      <c r="F295" s="18" t="s">
        <v>4253</v>
      </c>
      <c r="G295" s="18" t="s">
        <v>6608</v>
      </c>
      <c r="H295" s="18" t="s">
        <v>6609</v>
      </c>
      <c r="I295" s="18" t="s">
        <v>6610</v>
      </c>
      <c r="J295" s="15" t="s">
        <v>31</v>
      </c>
      <c r="K295" s="20">
        <v>149.6</v>
      </c>
      <c r="L295" s="39">
        <v>2</v>
      </c>
      <c r="M295" s="20">
        <f t="shared" ref="M295:M296" si="90">L295*K295</f>
        <v>299.2</v>
      </c>
    </row>
    <row r="296" spans="1:13" x14ac:dyDescent="0.25">
      <c r="A296" s="18" t="s">
        <v>13</v>
      </c>
      <c r="B296" s="15" t="s">
        <v>27</v>
      </c>
      <c r="C296" s="15">
        <v>290</v>
      </c>
      <c r="D296" s="15">
        <v>12</v>
      </c>
      <c r="E296" s="15">
        <v>542343</v>
      </c>
      <c r="F296" s="18" t="s">
        <v>603</v>
      </c>
      <c r="G296" s="18" t="s">
        <v>2923</v>
      </c>
      <c r="H296" s="18" t="s">
        <v>439</v>
      </c>
      <c r="I296" s="18" t="s">
        <v>6645</v>
      </c>
      <c r="J296" s="15" t="s">
        <v>31</v>
      </c>
      <c r="K296" s="20">
        <v>67.819999999999993</v>
      </c>
      <c r="L296" s="39">
        <v>4</v>
      </c>
      <c r="M296" s="20">
        <f t="shared" si="90"/>
        <v>271.27999999999997</v>
      </c>
    </row>
    <row r="297" spans="1:13" x14ac:dyDescent="0.25">
      <c r="A297" s="18" t="s">
        <v>13</v>
      </c>
      <c r="B297" s="15" t="s">
        <v>66</v>
      </c>
      <c r="C297" s="15">
        <v>291</v>
      </c>
      <c r="D297" s="38">
        <v>12</v>
      </c>
      <c r="E297" s="38">
        <v>542486</v>
      </c>
      <c r="F297" s="18" t="s">
        <v>6116</v>
      </c>
      <c r="G297" s="18" t="s">
        <v>2352</v>
      </c>
      <c r="H297" s="18" t="s">
        <v>6141</v>
      </c>
      <c r="I297" s="18" t="s">
        <v>6142</v>
      </c>
      <c r="J297" s="18" t="s">
        <v>31</v>
      </c>
      <c r="K297" s="18">
        <v>117.94</v>
      </c>
      <c r="L297" s="18">
        <v>2</v>
      </c>
      <c r="M297" s="46">
        <f t="shared" ref="M297" si="91">L297*K297</f>
        <v>235.88</v>
      </c>
    </row>
    <row r="298" spans="1:13" ht="75" x14ac:dyDescent="0.25">
      <c r="A298" s="18" t="s">
        <v>13</v>
      </c>
      <c r="B298" s="15" t="s">
        <v>14</v>
      </c>
      <c r="C298" s="15">
        <v>292</v>
      </c>
      <c r="D298" s="15">
        <v>28</v>
      </c>
      <c r="E298" s="15">
        <v>590008</v>
      </c>
      <c r="F298" s="18" t="s">
        <v>1500</v>
      </c>
      <c r="G298" s="18" t="s">
        <v>1501</v>
      </c>
      <c r="H298" s="18" t="s">
        <v>5069</v>
      </c>
      <c r="I298" s="18" t="s">
        <v>5070</v>
      </c>
      <c r="J298" s="15" t="s">
        <v>412</v>
      </c>
      <c r="K298" s="20">
        <v>977.24</v>
      </c>
      <c r="L298" s="39">
        <v>0.24</v>
      </c>
      <c r="M298" s="20">
        <v>234.5376</v>
      </c>
    </row>
    <row r="299" spans="1:13" x14ac:dyDescent="0.25">
      <c r="A299" s="18" t="s">
        <v>13</v>
      </c>
      <c r="B299" s="15" t="s">
        <v>27</v>
      </c>
      <c r="C299" s="15">
        <v>293</v>
      </c>
      <c r="D299" s="15">
        <v>1002</v>
      </c>
      <c r="E299" s="15">
        <v>542779</v>
      </c>
      <c r="F299" s="18" t="s">
        <v>4253</v>
      </c>
      <c r="G299" s="18" t="s">
        <v>6768</v>
      </c>
      <c r="H299" s="18" t="s">
        <v>237</v>
      </c>
      <c r="I299" s="18" t="s">
        <v>6769</v>
      </c>
      <c r="J299" s="15" t="s">
        <v>31</v>
      </c>
      <c r="K299" s="20">
        <v>219.11</v>
      </c>
      <c r="L299" s="39">
        <v>1</v>
      </c>
      <c r="M299" s="20">
        <f t="shared" ref="M299:M300" si="92">L299*K299</f>
        <v>219.11</v>
      </c>
    </row>
    <row r="300" spans="1:13" x14ac:dyDescent="0.25">
      <c r="A300" s="18" t="s">
        <v>13</v>
      </c>
      <c r="B300" s="15" t="s">
        <v>27</v>
      </c>
      <c r="C300" s="15">
        <v>294</v>
      </c>
      <c r="D300" s="15">
        <v>12</v>
      </c>
      <c r="E300" s="15">
        <v>542779</v>
      </c>
      <c r="F300" s="18" t="s">
        <v>4253</v>
      </c>
      <c r="G300" s="18" t="s">
        <v>6768</v>
      </c>
      <c r="H300" s="18" t="s">
        <v>237</v>
      </c>
      <c r="I300" s="18" t="s">
        <v>6769</v>
      </c>
      <c r="J300" s="15" t="s">
        <v>31</v>
      </c>
      <c r="K300" s="20">
        <v>219.1</v>
      </c>
      <c r="L300" s="39">
        <v>1</v>
      </c>
      <c r="M300" s="20">
        <f t="shared" si="92"/>
        <v>219.1</v>
      </c>
    </row>
    <row r="301" spans="1:13" x14ac:dyDescent="0.25">
      <c r="A301" s="18" t="s">
        <v>13</v>
      </c>
      <c r="B301" s="15" t="s">
        <v>27</v>
      </c>
      <c r="C301" s="15">
        <v>295</v>
      </c>
      <c r="D301" s="15">
        <v>12</v>
      </c>
      <c r="E301" s="15">
        <v>574870</v>
      </c>
      <c r="F301" s="18" t="s">
        <v>6076</v>
      </c>
      <c r="G301" s="18" t="s">
        <v>6077</v>
      </c>
      <c r="H301" s="18" t="s">
        <v>237</v>
      </c>
      <c r="I301" s="18" t="s">
        <v>6790</v>
      </c>
      <c r="J301" s="15" t="s">
        <v>31</v>
      </c>
      <c r="K301" s="20">
        <v>210.36</v>
      </c>
      <c r="L301" s="39">
        <v>1</v>
      </c>
      <c r="M301" s="20">
        <f t="shared" ref="M301" si="93">L301*K301</f>
        <v>210.36</v>
      </c>
    </row>
    <row r="302" spans="1:13" x14ac:dyDescent="0.25">
      <c r="A302" s="18" t="s">
        <v>13</v>
      </c>
      <c r="B302" s="15" t="s">
        <v>27</v>
      </c>
      <c r="C302" s="15">
        <v>296</v>
      </c>
      <c r="D302" s="15">
        <v>12</v>
      </c>
      <c r="E302" s="15">
        <v>501783</v>
      </c>
      <c r="F302" s="18" t="s">
        <v>5237</v>
      </c>
      <c r="G302" s="18" t="s">
        <v>6073</v>
      </c>
      <c r="H302" s="18"/>
      <c r="I302" s="18">
        <v>28</v>
      </c>
      <c r="J302" s="15" t="s">
        <v>31</v>
      </c>
      <c r="K302" s="20">
        <v>209.16</v>
      </c>
      <c r="L302" s="39">
        <v>1</v>
      </c>
      <c r="M302" s="20">
        <v>209.16</v>
      </c>
    </row>
    <row r="303" spans="1:13" x14ac:dyDescent="0.25">
      <c r="A303" s="18" t="s">
        <v>13</v>
      </c>
      <c r="B303" s="15" t="s">
        <v>27</v>
      </c>
      <c r="C303" s="15">
        <v>297</v>
      </c>
      <c r="D303" s="15">
        <v>12</v>
      </c>
      <c r="E303" s="15">
        <v>542668</v>
      </c>
      <c r="F303" s="18" t="s">
        <v>683</v>
      </c>
      <c r="G303" s="18" t="s">
        <v>1023</v>
      </c>
      <c r="H303" s="18" t="s">
        <v>1676</v>
      </c>
      <c r="I303" s="18" t="s">
        <v>6822</v>
      </c>
      <c r="J303" s="15" t="s">
        <v>31</v>
      </c>
      <c r="K303" s="20">
        <v>201.6</v>
      </c>
      <c r="L303" s="39">
        <v>1</v>
      </c>
      <c r="M303" s="20">
        <f t="shared" ref="M303" si="94">L303*K303</f>
        <v>201.6</v>
      </c>
    </row>
    <row r="304" spans="1:13" ht="75" x14ac:dyDescent="0.25">
      <c r="A304" s="18" t="s">
        <v>105</v>
      </c>
      <c r="B304" s="15" t="s">
        <v>27</v>
      </c>
      <c r="C304" s="15">
        <v>298</v>
      </c>
      <c r="D304" s="15">
        <v>12</v>
      </c>
      <c r="E304" s="15">
        <v>636012</v>
      </c>
      <c r="F304" s="18" t="s">
        <v>315</v>
      </c>
      <c r="G304" s="18" t="s">
        <v>316</v>
      </c>
      <c r="H304" s="18" t="s">
        <v>6873</v>
      </c>
      <c r="I304" s="18" t="s">
        <v>6874</v>
      </c>
      <c r="J304" s="15" t="s">
        <v>25</v>
      </c>
      <c r="K304" s="20">
        <v>45.76</v>
      </c>
      <c r="L304" s="39">
        <v>4</v>
      </c>
      <c r="M304" s="20">
        <f t="shared" ref="M304" si="95">L304*K304</f>
        <v>183.04</v>
      </c>
    </row>
    <row r="305" spans="1:13" x14ac:dyDescent="0.25">
      <c r="A305" s="18" t="s">
        <v>13</v>
      </c>
      <c r="B305" s="15" t="s">
        <v>27</v>
      </c>
      <c r="C305" s="15">
        <v>299</v>
      </c>
      <c r="D305" s="15">
        <v>1001</v>
      </c>
      <c r="E305" s="15">
        <v>161481</v>
      </c>
      <c r="F305" s="18" t="s">
        <v>5458</v>
      </c>
      <c r="G305" s="18" t="s">
        <v>6930</v>
      </c>
      <c r="H305" s="18"/>
      <c r="I305" s="18" t="s">
        <v>6931</v>
      </c>
      <c r="J305" s="15" t="s">
        <v>31</v>
      </c>
      <c r="K305" s="20">
        <v>167.96</v>
      </c>
      <c r="L305" s="39">
        <v>1</v>
      </c>
      <c r="M305" s="20">
        <f t="shared" ref="M305:M307" si="96">L305*K305</f>
        <v>167.96</v>
      </c>
    </row>
    <row r="306" spans="1:13" x14ac:dyDescent="0.25">
      <c r="A306" s="18" t="s">
        <v>13</v>
      </c>
      <c r="B306" s="15" t="s">
        <v>27</v>
      </c>
      <c r="C306" s="15">
        <v>300</v>
      </c>
      <c r="D306" s="15">
        <v>1002</v>
      </c>
      <c r="E306" s="15">
        <v>550899</v>
      </c>
      <c r="F306" s="18" t="s">
        <v>5458</v>
      </c>
      <c r="G306" s="18" t="s">
        <v>6942</v>
      </c>
      <c r="H306" s="18"/>
      <c r="I306" s="18" t="s">
        <v>6943</v>
      </c>
      <c r="J306" s="15" t="s">
        <v>31</v>
      </c>
      <c r="K306" s="20">
        <v>160.85</v>
      </c>
      <c r="L306" s="39">
        <v>1</v>
      </c>
      <c r="M306" s="20">
        <f t="shared" si="96"/>
        <v>160.85</v>
      </c>
    </row>
    <row r="307" spans="1:13" x14ac:dyDescent="0.25">
      <c r="A307" s="18" t="s">
        <v>13</v>
      </c>
      <c r="B307" s="15" t="s">
        <v>27</v>
      </c>
      <c r="C307" s="15">
        <v>301</v>
      </c>
      <c r="D307" s="15">
        <v>1002</v>
      </c>
      <c r="E307" s="15">
        <v>501547</v>
      </c>
      <c r="F307" s="18" t="s">
        <v>3938</v>
      </c>
      <c r="G307" s="18" t="s">
        <v>3939</v>
      </c>
      <c r="H307" s="18" t="s">
        <v>237</v>
      </c>
      <c r="I307" s="18" t="s">
        <v>4728</v>
      </c>
      <c r="J307" s="15" t="s">
        <v>31</v>
      </c>
      <c r="K307" s="20">
        <v>158.4</v>
      </c>
      <c r="L307" s="39">
        <v>1</v>
      </c>
      <c r="M307" s="20">
        <f t="shared" si="96"/>
        <v>158.4</v>
      </c>
    </row>
    <row r="308" spans="1:13" ht="30" x14ac:dyDescent="0.25">
      <c r="A308" s="18" t="s">
        <v>13</v>
      </c>
      <c r="B308" s="15" t="s">
        <v>27</v>
      </c>
      <c r="C308" s="15">
        <v>302</v>
      </c>
      <c r="D308" s="15">
        <v>1002</v>
      </c>
      <c r="E308" s="15">
        <v>160293</v>
      </c>
      <c r="F308" s="18" t="s">
        <v>2472</v>
      </c>
      <c r="G308" s="18">
        <v>10901660</v>
      </c>
      <c r="H308" s="18" t="s">
        <v>7005</v>
      </c>
      <c r="I308" s="18" t="s">
        <v>7006</v>
      </c>
      <c r="J308" s="15" t="s">
        <v>31</v>
      </c>
      <c r="K308" s="20">
        <v>27.05</v>
      </c>
      <c r="L308" s="39">
        <v>5</v>
      </c>
      <c r="M308" s="20">
        <f>L308*K308</f>
        <v>135.25</v>
      </c>
    </row>
    <row r="309" spans="1:13" x14ac:dyDescent="0.25">
      <c r="A309" s="18" t="s">
        <v>13</v>
      </c>
      <c r="B309" s="15" t="s">
        <v>66</v>
      </c>
      <c r="C309" s="15">
        <v>303</v>
      </c>
      <c r="D309" s="38">
        <v>1002</v>
      </c>
      <c r="E309" s="38">
        <v>543021</v>
      </c>
      <c r="F309" s="18" t="s">
        <v>683</v>
      </c>
      <c r="G309" s="18" t="s">
        <v>7013</v>
      </c>
      <c r="H309" s="18"/>
      <c r="I309" s="18" t="s">
        <v>7014</v>
      </c>
      <c r="J309" s="18" t="s">
        <v>31</v>
      </c>
      <c r="K309" s="18">
        <v>64.069999999999993</v>
      </c>
      <c r="L309" s="18">
        <v>2</v>
      </c>
      <c r="M309" s="46">
        <f>L309*K309</f>
        <v>128.13999999999999</v>
      </c>
    </row>
    <row r="310" spans="1:13" ht="30" x14ac:dyDescent="0.25">
      <c r="A310" s="18" t="s">
        <v>13</v>
      </c>
      <c r="B310" s="15" t="s">
        <v>66</v>
      </c>
      <c r="C310" s="15">
        <v>304</v>
      </c>
      <c r="D310" s="38">
        <v>1002</v>
      </c>
      <c r="E310" s="38">
        <v>547069</v>
      </c>
      <c r="F310" s="18" t="s">
        <v>6445</v>
      </c>
      <c r="G310" s="18">
        <v>10904</v>
      </c>
      <c r="H310" s="18" t="s">
        <v>7115</v>
      </c>
      <c r="I310" s="18"/>
      <c r="J310" s="18" t="s">
        <v>31</v>
      </c>
      <c r="K310" s="18">
        <v>2.61</v>
      </c>
      <c r="L310" s="18">
        <v>32</v>
      </c>
      <c r="M310" s="46">
        <f t="shared" ref="M310" si="97">L310*K310</f>
        <v>83.52</v>
      </c>
    </row>
    <row r="311" spans="1:13" x14ac:dyDescent="0.25">
      <c r="A311" s="18" t="s">
        <v>13</v>
      </c>
      <c r="B311" s="15" t="s">
        <v>66</v>
      </c>
      <c r="C311" s="15">
        <v>305</v>
      </c>
      <c r="D311" s="38">
        <v>1002</v>
      </c>
      <c r="E311" s="38">
        <v>542262</v>
      </c>
      <c r="F311" s="18" t="s">
        <v>7124</v>
      </c>
      <c r="G311" s="18" t="s">
        <v>2352</v>
      </c>
      <c r="H311" s="18" t="s">
        <v>7125</v>
      </c>
      <c r="I311" s="18" t="s">
        <v>7126</v>
      </c>
      <c r="J311" s="18" t="s">
        <v>31</v>
      </c>
      <c r="K311" s="18">
        <v>40.18</v>
      </c>
      <c r="L311" s="18">
        <v>2</v>
      </c>
      <c r="M311" s="46">
        <f>L311*K311</f>
        <v>80.36</v>
      </c>
    </row>
    <row r="312" spans="1:13" x14ac:dyDescent="0.25">
      <c r="A312" s="18" t="s">
        <v>13</v>
      </c>
      <c r="B312" s="15" t="s">
        <v>66</v>
      </c>
      <c r="C312" s="15">
        <v>306</v>
      </c>
      <c r="D312" s="38">
        <v>12</v>
      </c>
      <c r="E312" s="38">
        <v>542265</v>
      </c>
      <c r="F312" s="18" t="s">
        <v>231</v>
      </c>
      <c r="G312" s="18" t="s">
        <v>2352</v>
      </c>
      <c r="H312" s="18" t="s">
        <v>7236</v>
      </c>
      <c r="I312" s="18" t="s">
        <v>7237</v>
      </c>
      <c r="J312" s="18" t="s">
        <v>31</v>
      </c>
      <c r="K312" s="18">
        <v>51.37</v>
      </c>
      <c r="L312" s="18">
        <v>1</v>
      </c>
      <c r="M312" s="46">
        <f t="shared" ref="M312" si="98">L312*K312</f>
        <v>51.37</v>
      </c>
    </row>
    <row r="313" spans="1:13" x14ac:dyDescent="0.25">
      <c r="A313" s="18" t="s">
        <v>13</v>
      </c>
      <c r="B313" s="15" t="s">
        <v>66</v>
      </c>
      <c r="C313" s="15">
        <v>307</v>
      </c>
      <c r="D313" s="38">
        <v>1002</v>
      </c>
      <c r="E313" s="38">
        <v>542245</v>
      </c>
      <c r="F313" s="18" t="s">
        <v>7251</v>
      </c>
      <c r="G313" s="18" t="s">
        <v>2352</v>
      </c>
      <c r="H313" s="18" t="s">
        <v>7252</v>
      </c>
      <c r="I313" s="18" t="s">
        <v>7253</v>
      </c>
      <c r="J313" s="18" t="s">
        <v>31</v>
      </c>
      <c r="K313" s="18">
        <v>47.95</v>
      </c>
      <c r="L313" s="18">
        <v>1</v>
      </c>
      <c r="M313" s="46">
        <f t="shared" ref="M313" si="99">L313*K313</f>
        <v>47.95</v>
      </c>
    </row>
    <row r="314" spans="1:13" x14ac:dyDescent="0.25">
      <c r="A314" s="18" t="s">
        <v>13</v>
      </c>
      <c r="B314" s="15" t="s">
        <v>66</v>
      </c>
      <c r="C314" s="15">
        <v>308</v>
      </c>
      <c r="D314" s="38">
        <v>12</v>
      </c>
      <c r="E314" s="38">
        <v>542262</v>
      </c>
      <c r="F314" s="18" t="s">
        <v>7124</v>
      </c>
      <c r="G314" s="18" t="s">
        <v>2352</v>
      </c>
      <c r="H314" s="18" t="s">
        <v>7125</v>
      </c>
      <c r="I314" s="18" t="s">
        <v>7126</v>
      </c>
      <c r="J314" s="18" t="s">
        <v>31</v>
      </c>
      <c r="K314" s="18">
        <v>42.19</v>
      </c>
      <c r="L314" s="18">
        <v>1</v>
      </c>
      <c r="M314" s="46">
        <f t="shared" ref="M314:M316" si="100">L314*K314</f>
        <v>42.19</v>
      </c>
    </row>
    <row r="315" spans="1:13" ht="30" x14ac:dyDescent="0.25">
      <c r="A315" s="18" t="s">
        <v>13</v>
      </c>
      <c r="B315" s="15" t="s">
        <v>66</v>
      </c>
      <c r="C315" s="15">
        <v>309</v>
      </c>
      <c r="D315" s="38">
        <v>1006</v>
      </c>
      <c r="E315" s="38">
        <v>547069</v>
      </c>
      <c r="F315" s="18" t="s">
        <v>6445</v>
      </c>
      <c r="G315" s="18">
        <v>10904</v>
      </c>
      <c r="H315" s="18" t="s">
        <v>7115</v>
      </c>
      <c r="I315" s="18"/>
      <c r="J315" s="18" t="s">
        <v>31</v>
      </c>
      <c r="K315" s="18">
        <v>2.61</v>
      </c>
      <c r="L315" s="18">
        <v>16</v>
      </c>
      <c r="M315" s="46">
        <f t="shared" si="100"/>
        <v>41.76</v>
      </c>
    </row>
    <row r="316" spans="1:13" x14ac:dyDescent="0.25">
      <c r="A316" s="18" t="s">
        <v>13</v>
      </c>
      <c r="B316" s="15" t="s">
        <v>27</v>
      </c>
      <c r="C316" s="15">
        <v>310</v>
      </c>
      <c r="D316" s="15">
        <v>1002</v>
      </c>
      <c r="E316" s="15">
        <v>547071</v>
      </c>
      <c r="F316" s="18" t="s">
        <v>7280</v>
      </c>
      <c r="G316" s="18" t="s">
        <v>7281</v>
      </c>
      <c r="H316" s="18" t="s">
        <v>7282</v>
      </c>
      <c r="I316" s="18" t="s">
        <v>7283</v>
      </c>
      <c r="J316" s="15" t="s">
        <v>7284</v>
      </c>
      <c r="K316" s="20">
        <v>12.94</v>
      </c>
      <c r="L316" s="39">
        <v>3</v>
      </c>
      <c r="M316" s="20">
        <f t="shared" si="100"/>
        <v>38.82</v>
      </c>
    </row>
    <row r="317" spans="1:13" x14ac:dyDescent="0.25">
      <c r="A317" s="18" t="s">
        <v>13</v>
      </c>
      <c r="B317" s="15" t="s">
        <v>27</v>
      </c>
      <c r="C317" s="15">
        <v>311</v>
      </c>
      <c r="D317" s="15">
        <v>1002</v>
      </c>
      <c r="E317" s="15">
        <v>550874</v>
      </c>
      <c r="F317" s="18" t="s">
        <v>4253</v>
      </c>
      <c r="G317" s="18" t="s">
        <v>7308</v>
      </c>
      <c r="H317" s="18" t="s">
        <v>237</v>
      </c>
      <c r="I317" s="18" t="s">
        <v>7309</v>
      </c>
      <c r="J317" s="15" t="s">
        <v>31</v>
      </c>
      <c r="K317" s="20">
        <v>33.200000000000003</v>
      </c>
      <c r="L317" s="39">
        <v>1</v>
      </c>
      <c r="M317" s="20">
        <f t="shared" ref="M317:M319" si="101">L317*K317</f>
        <v>33.200000000000003</v>
      </c>
    </row>
    <row r="318" spans="1:13" x14ac:dyDescent="0.25">
      <c r="A318" s="18" t="s">
        <v>13</v>
      </c>
      <c r="B318" s="15" t="s">
        <v>27</v>
      </c>
      <c r="C318" s="15">
        <v>312</v>
      </c>
      <c r="D318" s="15">
        <v>1002</v>
      </c>
      <c r="E318" s="15">
        <v>550978</v>
      </c>
      <c r="F318" s="18" t="s">
        <v>4253</v>
      </c>
      <c r="G318" s="18" t="s">
        <v>7320</v>
      </c>
      <c r="H318" s="18" t="s">
        <v>7321</v>
      </c>
      <c r="I318" s="18" t="s">
        <v>7322</v>
      </c>
      <c r="J318" s="15" t="s">
        <v>31</v>
      </c>
      <c r="K318" s="20">
        <v>31.74</v>
      </c>
      <c r="L318" s="39">
        <v>1</v>
      </c>
      <c r="M318" s="20">
        <f t="shared" si="101"/>
        <v>31.74</v>
      </c>
    </row>
    <row r="319" spans="1:13" x14ac:dyDescent="0.25">
      <c r="A319" s="18" t="s">
        <v>13</v>
      </c>
      <c r="B319" s="15" t="s">
        <v>27</v>
      </c>
      <c r="C319" s="15">
        <v>313</v>
      </c>
      <c r="D319" s="15">
        <v>12</v>
      </c>
      <c r="E319" s="15">
        <v>501784</v>
      </c>
      <c r="F319" s="18" t="s">
        <v>5237</v>
      </c>
      <c r="G319" s="18" t="s">
        <v>6073</v>
      </c>
      <c r="H319" s="18"/>
      <c r="I319" s="18">
        <v>16</v>
      </c>
      <c r="J319" s="15" t="s">
        <v>31</v>
      </c>
      <c r="K319" s="20">
        <v>29.82</v>
      </c>
      <c r="L319" s="39">
        <v>1</v>
      </c>
      <c r="M319" s="20">
        <f t="shared" si="101"/>
        <v>29.82</v>
      </c>
    </row>
  </sheetData>
  <protectedRanges>
    <protectedRange sqref="K198:M202" name="Количество_сумма_акт_1"/>
    <protectedRange sqref="L305:L319 L296" name="Факт_осмотр_куратором"/>
    <protectedRange sqref="L297" name="Факт_осмотр_куратором_1_54"/>
    <protectedRange sqref="L298" name="Факт_осмотр_куратором_1_55"/>
    <protectedRange sqref="L299:L302" name="Факт_осмотр_куратором_1_64"/>
    <protectedRange sqref="L303" name="Факт_осмотр_куратором_1_71"/>
    <protectedRange sqref="L304" name="Факт_осмотр_куратором_1_85"/>
  </protectedRanges>
  <autoFilter ref="A6:M319"/>
  <mergeCells count="2">
    <mergeCell ref="A2:M2"/>
    <mergeCell ref="A3:M3"/>
  </mergeCells>
  <conditionalFormatting sqref="E6">
    <cfRule type="duplicateValues" dxfId="6" priority="5"/>
  </conditionalFormatting>
  <conditionalFormatting sqref="E7:E9">
    <cfRule type="duplicateValues" dxfId="5" priority="24"/>
  </conditionalFormatting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65"/>
  <sheetViews>
    <sheetView zoomScale="85" zoomScaleNormal="85" workbookViewId="0">
      <pane ySplit="6" topLeftCell="A654" activePane="bottomLeft" state="frozen"/>
      <selection activeCell="G11" sqref="G11"/>
      <selection pane="bottomLeft" activeCell="A2" sqref="A2:M2"/>
    </sheetView>
  </sheetViews>
  <sheetFormatPr defaultRowHeight="15" x14ac:dyDescent="0.25"/>
  <cols>
    <col min="1" max="1" width="19" style="24" customWidth="1"/>
    <col min="2" max="2" width="9.140625" style="24" hidden="1" customWidth="1"/>
    <col min="3" max="4" width="9.140625" style="24" customWidth="1"/>
    <col min="5" max="5" width="12" style="24" customWidth="1"/>
    <col min="6" max="6" width="37.42578125" style="24" customWidth="1"/>
    <col min="7" max="7" width="25.42578125" style="24" customWidth="1"/>
    <col min="8" max="8" width="42.28515625" style="24" customWidth="1"/>
    <col min="9" max="9" width="19" style="24" customWidth="1"/>
    <col min="10" max="10" width="11.140625" style="24" customWidth="1"/>
    <col min="11" max="11" width="14.140625" style="62" customWidth="1"/>
    <col min="12" max="12" width="12.42578125" style="52" customWidth="1"/>
    <col min="13" max="13" width="14.28515625" style="64" customWidth="1"/>
    <col min="14" max="16384" width="9.140625" style="24"/>
  </cols>
  <sheetData>
    <row r="2" spans="1:13" ht="18.75" x14ac:dyDescent="0.3">
      <c r="A2" s="68" t="s">
        <v>7554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x14ac:dyDescent="0.3">
      <c r="A3" s="68" t="s">
        <v>7538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5">
      <c r="M4" s="63">
        <f>SUBTOTAL(109,M7:M665)</f>
        <v>83493836.914329827</v>
      </c>
    </row>
    <row r="6" spans="1:13" ht="71.25" x14ac:dyDescent="0.25">
      <c r="A6" s="30" t="s">
        <v>0</v>
      </c>
      <c r="B6" s="30" t="s">
        <v>1</v>
      </c>
      <c r="C6" s="30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" t="s">
        <v>10</v>
      </c>
      <c r="L6" s="1" t="s">
        <v>11</v>
      </c>
      <c r="M6" s="1" t="s">
        <v>12</v>
      </c>
    </row>
    <row r="7" spans="1:13" ht="60" x14ac:dyDescent="0.25">
      <c r="A7" s="18" t="s">
        <v>26</v>
      </c>
      <c r="B7" s="15" t="s">
        <v>27</v>
      </c>
      <c r="C7" s="15">
        <v>1089</v>
      </c>
      <c r="D7" s="15">
        <v>12</v>
      </c>
      <c r="E7" s="15">
        <v>402529</v>
      </c>
      <c r="F7" s="18" t="s">
        <v>28</v>
      </c>
      <c r="G7" s="18" t="s">
        <v>29</v>
      </c>
      <c r="H7" s="18" t="s">
        <v>30</v>
      </c>
      <c r="I7" s="18"/>
      <c r="J7" s="15" t="s">
        <v>31</v>
      </c>
      <c r="K7" s="20">
        <v>45029.04</v>
      </c>
      <c r="L7" s="39">
        <v>4</v>
      </c>
      <c r="M7" s="20">
        <f t="shared" ref="M7" si="0">L7*K7</f>
        <v>180116.16</v>
      </c>
    </row>
    <row r="8" spans="1:13" ht="30" x14ac:dyDescent="0.25">
      <c r="A8" s="18" t="s">
        <v>26</v>
      </c>
      <c r="B8" s="15" t="s">
        <v>27</v>
      </c>
      <c r="C8" s="15">
        <v>574</v>
      </c>
      <c r="D8" s="15">
        <v>1002</v>
      </c>
      <c r="E8" s="15">
        <v>434702</v>
      </c>
      <c r="F8" s="18" t="s">
        <v>48</v>
      </c>
      <c r="G8" s="18" t="s">
        <v>49</v>
      </c>
      <c r="H8" s="18" t="s">
        <v>50</v>
      </c>
      <c r="I8" s="18" t="s">
        <v>51</v>
      </c>
      <c r="J8" s="15" t="s">
        <v>31</v>
      </c>
      <c r="K8" s="20">
        <v>70.27</v>
      </c>
      <c r="L8" s="39">
        <v>62</v>
      </c>
      <c r="M8" s="20">
        <f t="shared" ref="M8:M10" si="1">L8*K8</f>
        <v>4356.74</v>
      </c>
    </row>
    <row r="9" spans="1:13" ht="30" x14ac:dyDescent="0.25">
      <c r="A9" s="18" t="s">
        <v>26</v>
      </c>
      <c r="B9" s="15" t="s">
        <v>27</v>
      </c>
      <c r="C9" s="15">
        <v>454</v>
      </c>
      <c r="D9" s="15">
        <v>12</v>
      </c>
      <c r="E9" s="15">
        <v>407454</v>
      </c>
      <c r="F9" s="18" t="s">
        <v>52</v>
      </c>
      <c r="G9" s="18"/>
      <c r="H9" s="18" t="s">
        <v>53</v>
      </c>
      <c r="I9" s="18" t="s">
        <v>54</v>
      </c>
      <c r="J9" s="15" t="s">
        <v>31</v>
      </c>
      <c r="K9" s="20">
        <v>585.79999999999995</v>
      </c>
      <c r="L9" s="39">
        <v>2</v>
      </c>
      <c r="M9" s="20">
        <f t="shared" si="1"/>
        <v>1171.5999999999999</v>
      </c>
    </row>
    <row r="10" spans="1:13" ht="45" x14ac:dyDescent="0.25">
      <c r="A10" s="18" t="s">
        <v>26</v>
      </c>
      <c r="B10" s="15" t="s">
        <v>27</v>
      </c>
      <c r="C10" s="15">
        <v>615</v>
      </c>
      <c r="D10" s="15">
        <v>12</v>
      </c>
      <c r="E10" s="15">
        <v>414600</v>
      </c>
      <c r="F10" s="18" t="s">
        <v>55</v>
      </c>
      <c r="G10" s="18" t="s">
        <v>56</v>
      </c>
      <c r="H10" s="18" t="s">
        <v>57</v>
      </c>
      <c r="I10" s="18" t="s">
        <v>58</v>
      </c>
      <c r="J10" s="15" t="s">
        <v>31</v>
      </c>
      <c r="K10" s="20">
        <v>340.56</v>
      </c>
      <c r="L10" s="39">
        <v>3</v>
      </c>
      <c r="M10" s="20">
        <f t="shared" si="1"/>
        <v>1021.6800000000001</v>
      </c>
    </row>
    <row r="11" spans="1:13" ht="75" x14ac:dyDescent="0.25">
      <c r="A11" s="18" t="s">
        <v>26</v>
      </c>
      <c r="B11" s="15" t="s">
        <v>27</v>
      </c>
      <c r="C11" s="15">
        <v>623</v>
      </c>
      <c r="D11" s="15">
        <v>1002</v>
      </c>
      <c r="E11" s="15">
        <v>414989</v>
      </c>
      <c r="F11" s="18" t="s">
        <v>63</v>
      </c>
      <c r="G11" s="18" t="s">
        <v>49</v>
      </c>
      <c r="H11" s="18" t="s">
        <v>64</v>
      </c>
      <c r="I11" s="18" t="s">
        <v>65</v>
      </c>
      <c r="J11" s="15" t="s">
        <v>31</v>
      </c>
      <c r="K11" s="20">
        <v>23.38</v>
      </c>
      <c r="L11" s="39">
        <v>34</v>
      </c>
      <c r="M11" s="20">
        <f>L11*K11</f>
        <v>794.92</v>
      </c>
    </row>
    <row r="12" spans="1:13" ht="30" x14ac:dyDescent="0.25">
      <c r="A12" s="18" t="s">
        <v>26</v>
      </c>
      <c r="B12" s="15" t="s">
        <v>66</v>
      </c>
      <c r="C12" s="38">
        <v>35</v>
      </c>
      <c r="D12" s="38">
        <v>1002</v>
      </c>
      <c r="E12" s="38">
        <v>451070</v>
      </c>
      <c r="F12" s="18" t="s">
        <v>67</v>
      </c>
      <c r="G12" s="18"/>
      <c r="H12" s="18"/>
      <c r="I12" s="18"/>
      <c r="J12" s="18" t="s">
        <v>31</v>
      </c>
      <c r="K12" s="18">
        <v>110.79</v>
      </c>
      <c r="L12" s="18">
        <v>3</v>
      </c>
      <c r="M12" s="46">
        <f>L12*K12</f>
        <v>332.37</v>
      </c>
    </row>
    <row r="13" spans="1:13" ht="30" x14ac:dyDescent="0.25">
      <c r="A13" s="18" t="s">
        <v>26</v>
      </c>
      <c r="B13" s="15" t="s">
        <v>68</v>
      </c>
      <c r="C13" s="15">
        <v>1</v>
      </c>
      <c r="D13" s="15">
        <v>1002</v>
      </c>
      <c r="E13" s="15">
        <v>434040</v>
      </c>
      <c r="F13" s="18" t="s">
        <v>69</v>
      </c>
      <c r="G13" s="18"/>
      <c r="H13" s="18"/>
      <c r="I13" s="18" t="s">
        <v>70</v>
      </c>
      <c r="J13" s="15" t="s">
        <v>25</v>
      </c>
      <c r="K13" s="20">
        <v>0.52</v>
      </c>
      <c r="L13" s="39">
        <v>360</v>
      </c>
      <c r="M13" s="20">
        <v>187.20000000000002</v>
      </c>
    </row>
    <row r="14" spans="1:13" ht="30" x14ac:dyDescent="0.25">
      <c r="A14" s="18" t="s">
        <v>26</v>
      </c>
      <c r="B14" s="15" t="s">
        <v>68</v>
      </c>
      <c r="C14" s="15">
        <v>2</v>
      </c>
      <c r="D14" s="15">
        <v>1001</v>
      </c>
      <c r="E14" s="15">
        <v>434040</v>
      </c>
      <c r="F14" s="18" t="s">
        <v>69</v>
      </c>
      <c r="G14" s="18"/>
      <c r="H14" s="18"/>
      <c r="I14" s="18" t="s">
        <v>70</v>
      </c>
      <c r="J14" s="15" t="s">
        <v>25</v>
      </c>
      <c r="K14" s="20">
        <v>0.52</v>
      </c>
      <c r="L14" s="39">
        <v>161</v>
      </c>
      <c r="M14" s="20">
        <v>83.72</v>
      </c>
    </row>
    <row r="15" spans="1:13" ht="105" x14ac:dyDescent="0.25">
      <c r="A15" s="18" t="s">
        <v>26</v>
      </c>
      <c r="B15" s="15" t="s">
        <v>27</v>
      </c>
      <c r="C15" s="15">
        <v>3</v>
      </c>
      <c r="D15" s="15">
        <v>1006</v>
      </c>
      <c r="E15" s="15">
        <v>417451</v>
      </c>
      <c r="F15" s="18" t="s">
        <v>71</v>
      </c>
      <c r="G15" s="18"/>
      <c r="H15" s="18" t="s">
        <v>72</v>
      </c>
      <c r="I15" s="18"/>
      <c r="J15" s="15" t="s">
        <v>73</v>
      </c>
      <c r="K15" s="20">
        <v>28985844.940000001</v>
      </c>
      <c r="L15" s="39">
        <v>1</v>
      </c>
      <c r="M15" s="20">
        <f t="shared" ref="M15:M18" si="2">L15*K15</f>
        <v>28985844.940000001</v>
      </c>
    </row>
    <row r="16" spans="1:13" ht="30" x14ac:dyDescent="0.25">
      <c r="A16" s="18" t="s">
        <v>26</v>
      </c>
      <c r="B16" s="15" t="s">
        <v>27</v>
      </c>
      <c r="C16" s="15">
        <v>4</v>
      </c>
      <c r="D16" s="15">
        <v>1006</v>
      </c>
      <c r="E16" s="15">
        <v>427264</v>
      </c>
      <c r="F16" s="18" t="s">
        <v>94</v>
      </c>
      <c r="G16" s="18" t="s">
        <v>95</v>
      </c>
      <c r="H16" s="18" t="s">
        <v>96</v>
      </c>
      <c r="I16" s="18" t="s">
        <v>97</v>
      </c>
      <c r="J16" s="15" t="s">
        <v>31</v>
      </c>
      <c r="K16" s="20">
        <v>335196.40000000002</v>
      </c>
      <c r="L16" s="39">
        <v>15</v>
      </c>
      <c r="M16" s="20">
        <f t="shared" si="2"/>
        <v>5027946</v>
      </c>
    </row>
    <row r="17" spans="1:13" ht="30" x14ac:dyDescent="0.25">
      <c r="A17" s="18" t="s">
        <v>26</v>
      </c>
      <c r="B17" s="15" t="s">
        <v>27</v>
      </c>
      <c r="C17" s="15">
        <v>5</v>
      </c>
      <c r="D17" s="15">
        <v>1002</v>
      </c>
      <c r="E17" s="15">
        <v>419437</v>
      </c>
      <c r="F17" s="18" t="s">
        <v>102</v>
      </c>
      <c r="G17" s="18"/>
      <c r="H17" s="18" t="s">
        <v>103</v>
      </c>
      <c r="I17" s="18" t="s">
        <v>104</v>
      </c>
      <c r="J17" s="15" t="s">
        <v>73</v>
      </c>
      <c r="K17" s="20">
        <v>4367000</v>
      </c>
      <c r="L17" s="39">
        <v>1</v>
      </c>
      <c r="M17" s="20">
        <f t="shared" si="2"/>
        <v>4367000</v>
      </c>
    </row>
    <row r="18" spans="1:13" ht="90" x14ac:dyDescent="0.25">
      <c r="A18" s="18" t="s">
        <v>26</v>
      </c>
      <c r="B18" s="15" t="s">
        <v>27</v>
      </c>
      <c r="C18" s="15">
        <v>6</v>
      </c>
      <c r="D18" s="15">
        <v>12</v>
      </c>
      <c r="E18" s="15">
        <v>469156</v>
      </c>
      <c r="F18" s="18" t="s">
        <v>117</v>
      </c>
      <c r="G18" s="18"/>
      <c r="H18" s="18" t="s">
        <v>118</v>
      </c>
      <c r="I18" s="18"/>
      <c r="J18" s="15" t="s">
        <v>31</v>
      </c>
      <c r="K18" s="20">
        <v>2567122.88</v>
      </c>
      <c r="L18" s="39">
        <v>1</v>
      </c>
      <c r="M18" s="20">
        <f t="shared" si="2"/>
        <v>2567122.88</v>
      </c>
    </row>
    <row r="19" spans="1:13" ht="30" x14ac:dyDescent="0.25">
      <c r="A19" s="18" t="s">
        <v>26</v>
      </c>
      <c r="B19" s="15" t="s">
        <v>27</v>
      </c>
      <c r="C19" s="15">
        <v>7</v>
      </c>
      <c r="D19" s="15">
        <v>1006</v>
      </c>
      <c r="E19" s="15">
        <v>400008</v>
      </c>
      <c r="F19" s="18" t="s">
        <v>94</v>
      </c>
      <c r="G19" s="18" t="s">
        <v>135</v>
      </c>
      <c r="H19" s="18" t="s">
        <v>136</v>
      </c>
      <c r="I19" s="18" t="s">
        <v>137</v>
      </c>
      <c r="J19" s="15" t="s">
        <v>31</v>
      </c>
      <c r="K19" s="20">
        <v>356160</v>
      </c>
      <c r="L19" s="39">
        <v>6</v>
      </c>
      <c r="M19" s="20">
        <f t="shared" ref="M19" si="3">L19*K19</f>
        <v>2136960</v>
      </c>
    </row>
    <row r="20" spans="1:13" ht="30" x14ac:dyDescent="0.25">
      <c r="A20" s="18" t="s">
        <v>26</v>
      </c>
      <c r="B20" s="15" t="s">
        <v>27</v>
      </c>
      <c r="C20" s="15">
        <v>8</v>
      </c>
      <c r="D20" s="15">
        <v>1006</v>
      </c>
      <c r="E20" s="15">
        <v>438247</v>
      </c>
      <c r="F20" s="18" t="s">
        <v>171</v>
      </c>
      <c r="G20" s="18"/>
      <c r="H20" s="18" t="s">
        <v>172</v>
      </c>
      <c r="I20" s="18" t="s">
        <v>173</v>
      </c>
      <c r="J20" s="15" t="s">
        <v>73</v>
      </c>
      <c r="K20" s="20">
        <v>1805000</v>
      </c>
      <c r="L20" s="39">
        <v>1</v>
      </c>
      <c r="M20" s="20">
        <v>1805000</v>
      </c>
    </row>
    <row r="21" spans="1:13" ht="60" x14ac:dyDescent="0.25">
      <c r="A21" s="18" t="s">
        <v>26</v>
      </c>
      <c r="B21" s="15" t="s">
        <v>27</v>
      </c>
      <c r="C21" s="15">
        <v>9</v>
      </c>
      <c r="D21" s="15">
        <v>1006</v>
      </c>
      <c r="E21" s="15">
        <v>421083</v>
      </c>
      <c r="F21" s="18" t="s">
        <v>208</v>
      </c>
      <c r="G21" s="18" t="s">
        <v>209</v>
      </c>
      <c r="H21" s="18" t="s">
        <v>210</v>
      </c>
      <c r="I21" s="18" t="s">
        <v>211</v>
      </c>
      <c r="J21" s="15" t="s">
        <v>73</v>
      </c>
      <c r="K21" s="20">
        <v>632240</v>
      </c>
      <c r="L21" s="39">
        <v>2</v>
      </c>
      <c r="M21" s="20">
        <f>L21*K21</f>
        <v>1264480</v>
      </c>
    </row>
    <row r="22" spans="1:13" ht="30" x14ac:dyDescent="0.25">
      <c r="A22" s="18" t="s">
        <v>26</v>
      </c>
      <c r="B22" s="15" t="s">
        <v>27</v>
      </c>
      <c r="C22" s="15">
        <v>10</v>
      </c>
      <c r="D22" s="15">
        <v>1006</v>
      </c>
      <c r="E22" s="15">
        <v>426779</v>
      </c>
      <c r="F22" s="18" t="s">
        <v>94</v>
      </c>
      <c r="G22" s="18" t="s">
        <v>221</v>
      </c>
      <c r="H22" s="18" t="s">
        <v>222</v>
      </c>
      <c r="I22" s="18" t="s">
        <v>223</v>
      </c>
      <c r="J22" s="15" t="s">
        <v>31</v>
      </c>
      <c r="K22" s="20">
        <v>229059.6</v>
      </c>
      <c r="L22" s="39">
        <v>5</v>
      </c>
      <c r="M22" s="20">
        <f t="shared" ref="M22" si="4">L22*K22</f>
        <v>1145298</v>
      </c>
    </row>
    <row r="23" spans="1:13" ht="30" x14ac:dyDescent="0.25">
      <c r="A23" s="18" t="s">
        <v>26</v>
      </c>
      <c r="B23" s="15" t="s">
        <v>27</v>
      </c>
      <c r="C23" s="15">
        <v>11</v>
      </c>
      <c r="D23" s="15">
        <v>1002</v>
      </c>
      <c r="E23" s="15">
        <v>409223</v>
      </c>
      <c r="F23" s="18" t="s">
        <v>239</v>
      </c>
      <c r="G23" s="18" t="s">
        <v>240</v>
      </c>
      <c r="H23" s="18" t="s">
        <v>241</v>
      </c>
      <c r="I23" s="18" t="s">
        <v>242</v>
      </c>
      <c r="J23" s="15" t="s">
        <v>31</v>
      </c>
      <c r="K23" s="20">
        <v>2368</v>
      </c>
      <c r="L23" s="39">
        <v>420</v>
      </c>
      <c r="M23" s="20">
        <f>L23*K23</f>
        <v>994560</v>
      </c>
    </row>
    <row r="24" spans="1:13" ht="30" x14ac:dyDescent="0.25">
      <c r="A24" s="18" t="s">
        <v>26</v>
      </c>
      <c r="B24" s="15" t="s">
        <v>27</v>
      </c>
      <c r="C24" s="15">
        <v>12</v>
      </c>
      <c r="D24" s="15">
        <v>1002</v>
      </c>
      <c r="E24" s="15">
        <v>414582</v>
      </c>
      <c r="F24" s="18" t="s">
        <v>246</v>
      </c>
      <c r="G24" s="18" t="s">
        <v>247</v>
      </c>
      <c r="H24" s="18"/>
      <c r="I24" s="18" t="s">
        <v>248</v>
      </c>
      <c r="J24" s="15" t="s">
        <v>31</v>
      </c>
      <c r="K24" s="20">
        <v>874.52</v>
      </c>
      <c r="L24" s="39">
        <v>1090</v>
      </c>
      <c r="M24" s="20">
        <f>L24*K24</f>
        <v>953226.79999999993</v>
      </c>
    </row>
    <row r="25" spans="1:13" ht="30" x14ac:dyDescent="0.25">
      <c r="A25" s="18" t="s">
        <v>26</v>
      </c>
      <c r="B25" s="15" t="s">
        <v>27</v>
      </c>
      <c r="C25" s="15">
        <v>13</v>
      </c>
      <c r="D25" s="15">
        <v>1002</v>
      </c>
      <c r="E25" s="15">
        <v>427028</v>
      </c>
      <c r="F25" s="18" t="s">
        <v>249</v>
      </c>
      <c r="G25" s="18"/>
      <c r="H25" s="18" t="s">
        <v>250</v>
      </c>
      <c r="I25" s="18"/>
      <c r="J25" s="15" t="s">
        <v>31</v>
      </c>
      <c r="K25" s="20">
        <v>948172.5</v>
      </c>
      <c r="L25" s="39">
        <v>1</v>
      </c>
      <c r="M25" s="20">
        <f>L25*K25</f>
        <v>948172.5</v>
      </c>
    </row>
    <row r="26" spans="1:13" ht="30" x14ac:dyDescent="0.25">
      <c r="A26" s="18" t="s">
        <v>26</v>
      </c>
      <c r="B26" s="15" t="s">
        <v>27</v>
      </c>
      <c r="C26" s="15">
        <v>14</v>
      </c>
      <c r="D26" s="15">
        <v>1002</v>
      </c>
      <c r="E26" s="15">
        <v>400009</v>
      </c>
      <c r="F26" s="18" t="s">
        <v>94</v>
      </c>
      <c r="G26" s="18" t="s">
        <v>255</v>
      </c>
      <c r="H26" s="18" t="s">
        <v>136</v>
      </c>
      <c r="I26" s="18" t="s">
        <v>256</v>
      </c>
      <c r="J26" s="15" t="s">
        <v>31</v>
      </c>
      <c r="K26" s="20">
        <v>58240</v>
      </c>
      <c r="L26" s="39">
        <v>16</v>
      </c>
      <c r="M26" s="20">
        <f>L26*K26</f>
        <v>931840</v>
      </c>
    </row>
    <row r="27" spans="1:13" ht="30" x14ac:dyDescent="0.25">
      <c r="A27" s="18" t="s">
        <v>26</v>
      </c>
      <c r="B27" s="15" t="s">
        <v>27</v>
      </c>
      <c r="C27" s="15">
        <v>15</v>
      </c>
      <c r="D27" s="15">
        <v>1002</v>
      </c>
      <c r="E27" s="15">
        <v>426785</v>
      </c>
      <c r="F27" s="18" t="s">
        <v>231</v>
      </c>
      <c r="G27" s="18" t="s">
        <v>275</v>
      </c>
      <c r="H27" s="18" t="s">
        <v>276</v>
      </c>
      <c r="I27" s="18" t="s">
        <v>277</v>
      </c>
      <c r="J27" s="15" t="s">
        <v>31</v>
      </c>
      <c r="K27" s="20">
        <v>42560</v>
      </c>
      <c r="L27" s="39">
        <v>20</v>
      </c>
      <c r="M27" s="20">
        <f t="shared" ref="M27:M29" si="5">L27*K27</f>
        <v>851200</v>
      </c>
    </row>
    <row r="28" spans="1:13" ht="45" x14ac:dyDescent="0.25">
      <c r="A28" s="18" t="s">
        <v>26</v>
      </c>
      <c r="B28" s="15" t="s">
        <v>27</v>
      </c>
      <c r="C28" s="15">
        <v>16</v>
      </c>
      <c r="D28" s="15">
        <v>1002</v>
      </c>
      <c r="E28" s="15">
        <v>425045</v>
      </c>
      <c r="F28" s="18" t="s">
        <v>291</v>
      </c>
      <c r="G28" s="18" t="s">
        <v>292</v>
      </c>
      <c r="H28" s="18" t="s">
        <v>293</v>
      </c>
      <c r="I28" s="18" t="s">
        <v>294</v>
      </c>
      <c r="J28" s="15" t="s">
        <v>295</v>
      </c>
      <c r="K28" s="20">
        <v>380.61</v>
      </c>
      <c r="L28" s="39">
        <v>2082.3000000000002</v>
      </c>
      <c r="M28" s="20">
        <f t="shared" si="5"/>
        <v>792544.2030000001</v>
      </c>
    </row>
    <row r="29" spans="1:13" ht="30" x14ac:dyDescent="0.25">
      <c r="A29" s="18" t="s">
        <v>26</v>
      </c>
      <c r="B29" s="15" t="s">
        <v>27</v>
      </c>
      <c r="C29" s="15">
        <v>17</v>
      </c>
      <c r="D29" s="15">
        <v>1002</v>
      </c>
      <c r="E29" s="15">
        <v>419169</v>
      </c>
      <c r="F29" s="18" t="s">
        <v>296</v>
      </c>
      <c r="G29" s="18" t="s">
        <v>297</v>
      </c>
      <c r="H29" s="18" t="s">
        <v>298</v>
      </c>
      <c r="I29" s="18" t="s">
        <v>299</v>
      </c>
      <c r="J29" s="15" t="s">
        <v>73</v>
      </c>
      <c r="K29" s="20">
        <v>56497.5</v>
      </c>
      <c r="L29" s="39">
        <v>14</v>
      </c>
      <c r="M29" s="20">
        <f t="shared" si="5"/>
        <v>790965</v>
      </c>
    </row>
    <row r="30" spans="1:13" ht="30" x14ac:dyDescent="0.25">
      <c r="A30" s="18" t="s">
        <v>26</v>
      </c>
      <c r="B30" s="15" t="s">
        <v>27</v>
      </c>
      <c r="C30" s="15">
        <v>18</v>
      </c>
      <c r="D30" s="15">
        <v>1001</v>
      </c>
      <c r="E30" s="15">
        <v>445572</v>
      </c>
      <c r="F30" s="18" t="s">
        <v>328</v>
      </c>
      <c r="G30" s="18" t="s">
        <v>329</v>
      </c>
      <c r="H30" s="18"/>
      <c r="I30" s="18" t="s">
        <v>330</v>
      </c>
      <c r="J30" s="15" t="s">
        <v>31</v>
      </c>
      <c r="K30" s="20">
        <v>1146.32</v>
      </c>
      <c r="L30" s="39">
        <v>601</v>
      </c>
      <c r="M30" s="20">
        <v>688938.32</v>
      </c>
    </row>
    <row r="31" spans="1:13" ht="30" x14ac:dyDescent="0.25">
      <c r="A31" s="18" t="s">
        <v>26</v>
      </c>
      <c r="B31" s="15" t="s">
        <v>27</v>
      </c>
      <c r="C31" s="15">
        <v>19</v>
      </c>
      <c r="D31" s="15">
        <v>1001</v>
      </c>
      <c r="E31" s="15">
        <v>445477</v>
      </c>
      <c r="F31" s="18" t="s">
        <v>331</v>
      </c>
      <c r="G31" s="18" t="s">
        <v>332</v>
      </c>
      <c r="H31" s="18"/>
      <c r="I31" s="18" t="s">
        <v>333</v>
      </c>
      <c r="J31" s="15" t="s">
        <v>31</v>
      </c>
      <c r="K31" s="20">
        <v>858.54</v>
      </c>
      <c r="L31" s="39">
        <v>802</v>
      </c>
      <c r="M31" s="20">
        <v>688549.08</v>
      </c>
    </row>
    <row r="32" spans="1:13" ht="30" x14ac:dyDescent="0.25">
      <c r="A32" s="18" t="s">
        <v>26</v>
      </c>
      <c r="B32" s="15" t="s">
        <v>27</v>
      </c>
      <c r="C32" s="15">
        <v>20</v>
      </c>
      <c r="D32" s="15">
        <v>1002</v>
      </c>
      <c r="E32" s="15">
        <v>428305</v>
      </c>
      <c r="F32" s="18" t="s">
        <v>340</v>
      </c>
      <c r="G32" s="18" t="s">
        <v>341</v>
      </c>
      <c r="H32" s="18" t="s">
        <v>342</v>
      </c>
      <c r="I32" s="18" t="s">
        <v>343</v>
      </c>
      <c r="J32" s="15" t="s">
        <v>31</v>
      </c>
      <c r="K32" s="20">
        <v>61050</v>
      </c>
      <c r="L32" s="39">
        <v>11</v>
      </c>
      <c r="M32" s="20">
        <f>L32*K32</f>
        <v>671550</v>
      </c>
    </row>
    <row r="33" spans="1:13" ht="30" x14ac:dyDescent="0.25">
      <c r="A33" s="18" t="s">
        <v>26</v>
      </c>
      <c r="B33" s="15" t="s">
        <v>27</v>
      </c>
      <c r="C33" s="15">
        <v>21</v>
      </c>
      <c r="D33" s="15">
        <v>12</v>
      </c>
      <c r="E33" s="15">
        <v>426671</v>
      </c>
      <c r="F33" s="18" t="s">
        <v>365</v>
      </c>
      <c r="G33" s="18" t="s">
        <v>366</v>
      </c>
      <c r="H33" s="18" t="s">
        <v>367</v>
      </c>
      <c r="I33" s="18"/>
      <c r="J33" s="15" t="s">
        <v>31</v>
      </c>
      <c r="K33" s="20">
        <v>156510.29999999999</v>
      </c>
      <c r="L33" s="39">
        <v>4</v>
      </c>
      <c r="M33" s="20">
        <f t="shared" ref="M33:M36" si="6">L33*K33</f>
        <v>626041.19999999995</v>
      </c>
    </row>
    <row r="34" spans="1:13" ht="30" x14ac:dyDescent="0.25">
      <c r="A34" s="18" t="s">
        <v>26</v>
      </c>
      <c r="B34" s="15" t="s">
        <v>27</v>
      </c>
      <c r="C34" s="15">
        <v>22</v>
      </c>
      <c r="D34" s="15">
        <v>1002</v>
      </c>
      <c r="E34" s="15">
        <v>426991</v>
      </c>
      <c r="F34" s="18" t="s">
        <v>94</v>
      </c>
      <c r="G34" s="18" t="s">
        <v>371</v>
      </c>
      <c r="H34" s="18" t="s">
        <v>372</v>
      </c>
      <c r="I34" s="18" t="s">
        <v>373</v>
      </c>
      <c r="J34" s="15" t="s">
        <v>31</v>
      </c>
      <c r="K34" s="20">
        <v>37774.550000000003</v>
      </c>
      <c r="L34" s="39">
        <v>16</v>
      </c>
      <c r="M34" s="20">
        <f t="shared" si="6"/>
        <v>604392.80000000005</v>
      </c>
    </row>
    <row r="35" spans="1:13" ht="30" x14ac:dyDescent="0.25">
      <c r="A35" s="18" t="s">
        <v>26</v>
      </c>
      <c r="B35" s="15" t="s">
        <v>27</v>
      </c>
      <c r="C35" s="15">
        <v>23</v>
      </c>
      <c r="D35" s="15">
        <v>12</v>
      </c>
      <c r="E35" s="15">
        <v>189757</v>
      </c>
      <c r="F35" s="18" t="s">
        <v>374</v>
      </c>
      <c r="G35" s="18" t="s">
        <v>375</v>
      </c>
      <c r="H35" s="18" t="s">
        <v>376</v>
      </c>
      <c r="I35" s="18" t="s">
        <v>377</v>
      </c>
      <c r="J35" s="15" t="s">
        <v>31</v>
      </c>
      <c r="K35" s="20">
        <v>300832</v>
      </c>
      <c r="L35" s="39">
        <v>2</v>
      </c>
      <c r="M35" s="20">
        <f t="shared" si="6"/>
        <v>601664</v>
      </c>
    </row>
    <row r="36" spans="1:13" ht="30" x14ac:dyDescent="0.25">
      <c r="A36" s="18" t="s">
        <v>26</v>
      </c>
      <c r="B36" s="15" t="s">
        <v>27</v>
      </c>
      <c r="C36" s="15">
        <v>24</v>
      </c>
      <c r="D36" s="15">
        <v>1002</v>
      </c>
      <c r="E36" s="15">
        <v>426175</v>
      </c>
      <c r="F36" s="18" t="s">
        <v>231</v>
      </c>
      <c r="G36" s="18" t="s">
        <v>378</v>
      </c>
      <c r="H36" s="18" t="s">
        <v>379</v>
      </c>
      <c r="I36" s="18" t="s">
        <v>380</v>
      </c>
      <c r="J36" s="15" t="s">
        <v>31</v>
      </c>
      <c r="K36" s="20">
        <v>196000</v>
      </c>
      <c r="L36" s="39">
        <v>3</v>
      </c>
      <c r="M36" s="20">
        <f t="shared" si="6"/>
        <v>588000</v>
      </c>
    </row>
    <row r="37" spans="1:13" ht="30" x14ac:dyDescent="0.25">
      <c r="A37" s="18" t="s">
        <v>26</v>
      </c>
      <c r="B37" s="15" t="s">
        <v>27</v>
      </c>
      <c r="C37" s="15">
        <v>25</v>
      </c>
      <c r="D37" s="15">
        <v>1002</v>
      </c>
      <c r="E37" s="15">
        <v>419326</v>
      </c>
      <c r="F37" s="18" t="s">
        <v>385</v>
      </c>
      <c r="G37" s="18" t="s">
        <v>386</v>
      </c>
      <c r="H37" s="18" t="s">
        <v>387</v>
      </c>
      <c r="I37" s="18" t="s">
        <v>388</v>
      </c>
      <c r="J37" s="15" t="s">
        <v>73</v>
      </c>
      <c r="K37" s="20">
        <v>578674.85</v>
      </c>
      <c r="L37" s="39">
        <v>1</v>
      </c>
      <c r="M37" s="20">
        <f>L37*K37</f>
        <v>578674.85</v>
      </c>
    </row>
    <row r="38" spans="1:13" ht="30" x14ac:dyDescent="0.25">
      <c r="A38" s="18" t="s">
        <v>26</v>
      </c>
      <c r="B38" s="15" t="s">
        <v>27</v>
      </c>
      <c r="C38" s="15">
        <v>26</v>
      </c>
      <c r="D38" s="15">
        <v>12</v>
      </c>
      <c r="E38" s="15">
        <v>417470</v>
      </c>
      <c r="F38" s="18" t="s">
        <v>394</v>
      </c>
      <c r="G38" s="18"/>
      <c r="H38" s="18" t="s">
        <v>395</v>
      </c>
      <c r="I38" s="18"/>
      <c r="J38" s="15" t="s">
        <v>73</v>
      </c>
      <c r="K38" s="20">
        <v>569693.6</v>
      </c>
      <c r="L38" s="39">
        <v>1</v>
      </c>
      <c r="M38" s="20">
        <f>L38*K38</f>
        <v>569693.6</v>
      </c>
    </row>
    <row r="39" spans="1:13" ht="30" x14ac:dyDescent="0.25">
      <c r="A39" s="18" t="s">
        <v>26</v>
      </c>
      <c r="B39" s="15" t="s">
        <v>27</v>
      </c>
      <c r="C39" s="15">
        <v>27</v>
      </c>
      <c r="D39" s="15">
        <v>1002</v>
      </c>
      <c r="E39" s="15">
        <v>417452</v>
      </c>
      <c r="F39" s="18" t="s">
        <v>413</v>
      </c>
      <c r="G39" s="18"/>
      <c r="H39" s="18" t="s">
        <v>414</v>
      </c>
      <c r="I39" s="18" t="s">
        <v>415</v>
      </c>
      <c r="J39" s="15" t="s">
        <v>31</v>
      </c>
      <c r="K39" s="20">
        <v>169322.84</v>
      </c>
      <c r="L39" s="39">
        <v>3</v>
      </c>
      <c r="M39" s="20">
        <f>L39*K39</f>
        <v>507968.52</v>
      </c>
    </row>
    <row r="40" spans="1:13" ht="30" x14ac:dyDescent="0.25">
      <c r="A40" s="18" t="s">
        <v>26</v>
      </c>
      <c r="B40" s="15" t="s">
        <v>27</v>
      </c>
      <c r="C40" s="15">
        <v>28</v>
      </c>
      <c r="D40" s="15">
        <v>1002</v>
      </c>
      <c r="E40" s="15">
        <v>434707</v>
      </c>
      <c r="F40" s="18" t="s">
        <v>94</v>
      </c>
      <c r="G40" s="18" t="s">
        <v>431</v>
      </c>
      <c r="H40" s="18" t="s">
        <v>432</v>
      </c>
      <c r="I40" s="18" t="s">
        <v>433</v>
      </c>
      <c r="J40" s="15" t="s">
        <v>31</v>
      </c>
      <c r="K40" s="20">
        <v>78209.600000000006</v>
      </c>
      <c r="L40" s="39">
        <v>6</v>
      </c>
      <c r="M40" s="20">
        <f>L40*K40</f>
        <v>469257.60000000003</v>
      </c>
    </row>
    <row r="41" spans="1:13" ht="30" x14ac:dyDescent="0.25">
      <c r="A41" s="18" t="s">
        <v>26</v>
      </c>
      <c r="B41" s="15" t="s">
        <v>27</v>
      </c>
      <c r="C41" s="15">
        <v>29</v>
      </c>
      <c r="D41" s="15">
        <v>1002</v>
      </c>
      <c r="E41" s="15">
        <v>426436</v>
      </c>
      <c r="F41" s="18" t="s">
        <v>451</v>
      </c>
      <c r="G41" s="18"/>
      <c r="H41" s="18" t="s">
        <v>452</v>
      </c>
      <c r="I41" s="18" t="s">
        <v>453</v>
      </c>
      <c r="J41" s="15" t="s">
        <v>31</v>
      </c>
      <c r="K41" s="20">
        <v>45572.800000000003</v>
      </c>
      <c r="L41" s="39">
        <v>10</v>
      </c>
      <c r="M41" s="20">
        <v>455728</v>
      </c>
    </row>
    <row r="42" spans="1:13" ht="30" x14ac:dyDescent="0.25">
      <c r="A42" s="18" t="s">
        <v>26</v>
      </c>
      <c r="B42" s="15" t="s">
        <v>27</v>
      </c>
      <c r="C42" s="15">
        <v>30</v>
      </c>
      <c r="D42" s="15">
        <v>1002</v>
      </c>
      <c r="E42" s="15">
        <v>422185</v>
      </c>
      <c r="F42" s="18" t="s">
        <v>468</v>
      </c>
      <c r="G42" s="18" t="s">
        <v>469</v>
      </c>
      <c r="H42" s="18" t="s">
        <v>470</v>
      </c>
      <c r="I42" s="18" t="s">
        <v>471</v>
      </c>
      <c r="J42" s="15" t="s">
        <v>31</v>
      </c>
      <c r="K42" s="20">
        <v>213738.23</v>
      </c>
      <c r="L42" s="39">
        <v>2</v>
      </c>
      <c r="M42" s="20">
        <f>L42*K42</f>
        <v>427476.46</v>
      </c>
    </row>
    <row r="43" spans="1:13" ht="105" x14ac:dyDescent="0.25">
      <c r="A43" s="18" t="s">
        <v>26</v>
      </c>
      <c r="B43" s="15" t="s">
        <v>27</v>
      </c>
      <c r="C43" s="15">
        <v>31</v>
      </c>
      <c r="D43" s="15">
        <v>1002</v>
      </c>
      <c r="E43" s="15">
        <v>464057</v>
      </c>
      <c r="F43" s="18" t="s">
        <v>472</v>
      </c>
      <c r="G43" s="18" t="s">
        <v>473</v>
      </c>
      <c r="H43" s="18" t="s">
        <v>474</v>
      </c>
      <c r="I43" s="18" t="s">
        <v>475</v>
      </c>
      <c r="J43" s="15" t="s">
        <v>73</v>
      </c>
      <c r="K43" s="20">
        <v>426372.8</v>
      </c>
      <c r="L43" s="39">
        <v>1</v>
      </c>
      <c r="M43" s="20">
        <f>L43*K43</f>
        <v>426372.8</v>
      </c>
    </row>
    <row r="44" spans="1:13" ht="30" x14ac:dyDescent="0.25">
      <c r="A44" s="18" t="s">
        <v>26</v>
      </c>
      <c r="B44" s="15" t="s">
        <v>27</v>
      </c>
      <c r="C44" s="15">
        <v>32</v>
      </c>
      <c r="D44" s="15">
        <v>12</v>
      </c>
      <c r="E44" s="15">
        <v>421567</v>
      </c>
      <c r="F44" s="18" t="s">
        <v>499</v>
      </c>
      <c r="G44" s="18" t="s">
        <v>500</v>
      </c>
      <c r="H44" s="18"/>
      <c r="I44" s="18" t="s">
        <v>501</v>
      </c>
      <c r="J44" s="15" t="s">
        <v>31</v>
      </c>
      <c r="K44" s="20">
        <v>14666.46</v>
      </c>
      <c r="L44" s="39">
        <v>27</v>
      </c>
      <c r="M44" s="20">
        <f t="shared" ref="M44:M46" si="7">L44*K44</f>
        <v>395994.42</v>
      </c>
    </row>
    <row r="45" spans="1:13" ht="30" x14ac:dyDescent="0.25">
      <c r="A45" s="18" t="s">
        <v>26</v>
      </c>
      <c r="B45" s="15" t="s">
        <v>27</v>
      </c>
      <c r="C45" s="15">
        <v>33</v>
      </c>
      <c r="D45" s="15">
        <v>1006</v>
      </c>
      <c r="E45" s="15">
        <v>465016</v>
      </c>
      <c r="F45" s="18" t="s">
        <v>505</v>
      </c>
      <c r="G45" s="18" t="s">
        <v>506</v>
      </c>
      <c r="H45" s="18" t="s">
        <v>507</v>
      </c>
      <c r="I45" s="18"/>
      <c r="J45" s="15" t="s">
        <v>31</v>
      </c>
      <c r="K45" s="20">
        <v>21772.799999999999</v>
      </c>
      <c r="L45" s="39">
        <v>18</v>
      </c>
      <c r="M45" s="20">
        <f t="shared" si="7"/>
        <v>391910.39999999997</v>
      </c>
    </row>
    <row r="46" spans="1:13" ht="60" x14ac:dyDescent="0.25">
      <c r="A46" s="18" t="s">
        <v>26</v>
      </c>
      <c r="B46" s="15" t="s">
        <v>27</v>
      </c>
      <c r="C46" s="15">
        <v>34</v>
      </c>
      <c r="D46" s="15">
        <v>1006</v>
      </c>
      <c r="E46" s="15">
        <v>413122</v>
      </c>
      <c r="F46" s="18" t="s">
        <v>508</v>
      </c>
      <c r="G46" s="18"/>
      <c r="H46" s="18" t="s">
        <v>509</v>
      </c>
      <c r="I46" s="18" t="s">
        <v>510</v>
      </c>
      <c r="J46" s="15" t="s">
        <v>31</v>
      </c>
      <c r="K46" s="20">
        <v>75877.759999999995</v>
      </c>
      <c r="L46" s="39">
        <v>5</v>
      </c>
      <c r="M46" s="20">
        <f t="shared" si="7"/>
        <v>379388.8</v>
      </c>
    </row>
    <row r="47" spans="1:13" ht="30" x14ac:dyDescent="0.25">
      <c r="A47" s="18" t="s">
        <v>26</v>
      </c>
      <c r="B47" s="15" t="s">
        <v>27</v>
      </c>
      <c r="C47" s="15">
        <v>35</v>
      </c>
      <c r="D47" s="15">
        <v>1002</v>
      </c>
      <c r="E47" s="15">
        <v>422573</v>
      </c>
      <c r="F47" s="18" t="s">
        <v>532</v>
      </c>
      <c r="G47" s="18" t="s">
        <v>533</v>
      </c>
      <c r="H47" s="18" t="s">
        <v>534</v>
      </c>
      <c r="I47" s="18" t="s">
        <v>535</v>
      </c>
      <c r="J47" s="15" t="s">
        <v>31</v>
      </c>
      <c r="K47" s="20">
        <v>1047.5</v>
      </c>
      <c r="L47" s="39">
        <v>335</v>
      </c>
      <c r="M47" s="20">
        <f>L47*K47</f>
        <v>350912.5</v>
      </c>
    </row>
    <row r="48" spans="1:13" ht="45" x14ac:dyDescent="0.25">
      <c r="A48" s="18" t="s">
        <v>26</v>
      </c>
      <c r="B48" s="15" t="s">
        <v>27</v>
      </c>
      <c r="C48" s="15">
        <v>36</v>
      </c>
      <c r="D48" s="15">
        <v>1002</v>
      </c>
      <c r="E48" s="15">
        <v>426141</v>
      </c>
      <c r="F48" s="18" t="s">
        <v>94</v>
      </c>
      <c r="G48" s="18" t="s">
        <v>536</v>
      </c>
      <c r="H48" s="18" t="s">
        <v>537</v>
      </c>
      <c r="I48" s="18" t="s">
        <v>538</v>
      </c>
      <c r="J48" s="15" t="s">
        <v>31</v>
      </c>
      <c r="K48" s="20">
        <v>57920.800000000003</v>
      </c>
      <c r="L48" s="39">
        <v>6</v>
      </c>
      <c r="M48" s="20">
        <v>347524.80000000005</v>
      </c>
    </row>
    <row r="49" spans="1:13" ht="30" x14ac:dyDescent="0.25">
      <c r="A49" s="18" t="s">
        <v>26</v>
      </c>
      <c r="B49" s="15" t="s">
        <v>27</v>
      </c>
      <c r="C49" s="15">
        <v>37</v>
      </c>
      <c r="D49" s="15">
        <v>12</v>
      </c>
      <c r="E49" s="15">
        <v>426668</v>
      </c>
      <c r="F49" s="18" t="s">
        <v>365</v>
      </c>
      <c r="G49" s="18" t="s">
        <v>366</v>
      </c>
      <c r="H49" s="18" t="s">
        <v>539</v>
      </c>
      <c r="I49" s="18"/>
      <c r="J49" s="15" t="s">
        <v>31</v>
      </c>
      <c r="K49" s="20">
        <v>346026.62</v>
      </c>
      <c r="L49" s="39">
        <v>1</v>
      </c>
      <c r="M49" s="20">
        <f>L49*K49</f>
        <v>346026.62</v>
      </c>
    </row>
    <row r="50" spans="1:13" ht="30" x14ac:dyDescent="0.25">
      <c r="A50" s="18" t="s">
        <v>26</v>
      </c>
      <c r="B50" s="15" t="s">
        <v>27</v>
      </c>
      <c r="C50" s="15">
        <v>38</v>
      </c>
      <c r="D50" s="15">
        <v>1002</v>
      </c>
      <c r="E50" s="15">
        <v>424057</v>
      </c>
      <c r="F50" s="18" t="s">
        <v>578</v>
      </c>
      <c r="G50" s="18" t="s">
        <v>579</v>
      </c>
      <c r="H50" s="18" t="s">
        <v>580</v>
      </c>
      <c r="I50" s="18" t="s">
        <v>581</v>
      </c>
      <c r="J50" s="15" t="s">
        <v>31</v>
      </c>
      <c r="K50" s="20">
        <v>31879.13</v>
      </c>
      <c r="L50" s="39">
        <v>10</v>
      </c>
      <c r="M50" s="20">
        <f>L50*K50</f>
        <v>318791.3</v>
      </c>
    </row>
    <row r="51" spans="1:13" ht="30" x14ac:dyDescent="0.25">
      <c r="A51" s="18" t="s">
        <v>26</v>
      </c>
      <c r="B51" s="15" t="s">
        <v>27</v>
      </c>
      <c r="C51" s="15">
        <v>39</v>
      </c>
      <c r="D51" s="15">
        <v>1002</v>
      </c>
      <c r="E51" s="15">
        <v>426878</v>
      </c>
      <c r="F51" s="18" t="s">
        <v>231</v>
      </c>
      <c r="G51" s="18" t="s">
        <v>589</v>
      </c>
      <c r="H51" s="18" t="s">
        <v>590</v>
      </c>
      <c r="I51" s="18" t="s">
        <v>591</v>
      </c>
      <c r="J51" s="15" t="s">
        <v>31</v>
      </c>
      <c r="K51" s="20">
        <v>157289</v>
      </c>
      <c r="L51" s="39">
        <v>2</v>
      </c>
      <c r="M51" s="20">
        <v>314578</v>
      </c>
    </row>
    <row r="52" spans="1:13" ht="60" x14ac:dyDescent="0.25">
      <c r="A52" s="18" t="s">
        <v>26</v>
      </c>
      <c r="B52" s="15" t="s">
        <v>27</v>
      </c>
      <c r="C52" s="15">
        <v>40</v>
      </c>
      <c r="D52" s="15">
        <v>1002</v>
      </c>
      <c r="E52" s="15">
        <v>434579</v>
      </c>
      <c r="F52" s="18" t="s">
        <v>94</v>
      </c>
      <c r="G52" s="18" t="s">
        <v>597</v>
      </c>
      <c r="H52" s="18" t="s">
        <v>598</v>
      </c>
      <c r="I52" s="18" t="s">
        <v>599</v>
      </c>
      <c r="J52" s="15" t="s">
        <v>31</v>
      </c>
      <c r="K52" s="20">
        <v>154560</v>
      </c>
      <c r="L52" s="39">
        <v>2</v>
      </c>
      <c r="M52" s="20">
        <v>309120</v>
      </c>
    </row>
    <row r="53" spans="1:13" ht="30" x14ac:dyDescent="0.25">
      <c r="A53" s="18" t="s">
        <v>26</v>
      </c>
      <c r="B53" s="15" t="s">
        <v>27</v>
      </c>
      <c r="C53" s="15">
        <v>41</v>
      </c>
      <c r="D53" s="15">
        <v>1002</v>
      </c>
      <c r="E53" s="15">
        <v>471013</v>
      </c>
      <c r="F53" s="18" t="s">
        <v>600</v>
      </c>
      <c r="G53" s="18"/>
      <c r="H53" s="18" t="s">
        <v>601</v>
      </c>
      <c r="I53" s="18" t="s">
        <v>602</v>
      </c>
      <c r="J53" s="15" t="s">
        <v>73</v>
      </c>
      <c r="K53" s="20">
        <v>154085.4</v>
      </c>
      <c r="L53" s="39">
        <v>2</v>
      </c>
      <c r="M53" s="20">
        <f>L53*K53</f>
        <v>308170.8</v>
      </c>
    </row>
    <row r="54" spans="1:13" ht="30" x14ac:dyDescent="0.25">
      <c r="A54" s="18" t="s">
        <v>26</v>
      </c>
      <c r="B54" s="15" t="s">
        <v>27</v>
      </c>
      <c r="C54" s="15">
        <v>42</v>
      </c>
      <c r="D54" s="15">
        <v>1001</v>
      </c>
      <c r="E54" s="15">
        <v>445289</v>
      </c>
      <c r="F54" s="18" t="s">
        <v>609</v>
      </c>
      <c r="G54" s="18" t="s">
        <v>610</v>
      </c>
      <c r="H54" s="18"/>
      <c r="I54" s="18" t="s">
        <v>611</v>
      </c>
      <c r="J54" s="15" t="s">
        <v>31</v>
      </c>
      <c r="K54" s="20">
        <v>305.81</v>
      </c>
      <c r="L54" s="39">
        <v>998</v>
      </c>
      <c r="M54" s="20">
        <v>305198.38</v>
      </c>
    </row>
    <row r="55" spans="1:13" ht="30" x14ac:dyDescent="0.25">
      <c r="A55" s="18" t="s">
        <v>26</v>
      </c>
      <c r="B55" s="15" t="s">
        <v>27</v>
      </c>
      <c r="C55" s="15">
        <v>43</v>
      </c>
      <c r="D55" s="15">
        <v>12</v>
      </c>
      <c r="E55" s="15">
        <v>460313</v>
      </c>
      <c r="F55" s="18" t="s">
        <v>614</v>
      </c>
      <c r="G55" s="18" t="s">
        <v>615</v>
      </c>
      <c r="H55" s="18" t="s">
        <v>616</v>
      </c>
      <c r="I55" s="18" t="s">
        <v>617</v>
      </c>
      <c r="J55" s="15" t="s">
        <v>31</v>
      </c>
      <c r="K55" s="20">
        <v>151302.99</v>
      </c>
      <c r="L55" s="39">
        <v>2</v>
      </c>
      <c r="M55" s="20">
        <f>L55*K55</f>
        <v>302605.98</v>
      </c>
    </row>
    <row r="56" spans="1:13" ht="30" x14ac:dyDescent="0.25">
      <c r="A56" s="18" t="s">
        <v>26</v>
      </c>
      <c r="B56" s="15" t="s">
        <v>27</v>
      </c>
      <c r="C56" s="15">
        <v>44</v>
      </c>
      <c r="D56" s="15">
        <v>1002</v>
      </c>
      <c r="E56" s="15">
        <v>419028</v>
      </c>
      <c r="F56" s="18" t="s">
        <v>622</v>
      </c>
      <c r="G56" s="18"/>
      <c r="H56" s="18" t="s">
        <v>623</v>
      </c>
      <c r="I56" s="18" t="s">
        <v>624</v>
      </c>
      <c r="J56" s="15" t="s">
        <v>31</v>
      </c>
      <c r="K56" s="20">
        <v>97701.72</v>
      </c>
      <c r="L56" s="39">
        <v>3</v>
      </c>
      <c r="M56" s="20">
        <v>293105.16000000003</v>
      </c>
    </row>
    <row r="57" spans="1:13" ht="30" x14ac:dyDescent="0.25">
      <c r="A57" s="18" t="s">
        <v>26</v>
      </c>
      <c r="B57" s="15" t="s">
        <v>27</v>
      </c>
      <c r="C57" s="15">
        <v>45</v>
      </c>
      <c r="D57" s="15">
        <v>1006</v>
      </c>
      <c r="E57" s="15">
        <v>426024</v>
      </c>
      <c r="F57" s="18" t="s">
        <v>94</v>
      </c>
      <c r="G57" s="18" t="s">
        <v>639</v>
      </c>
      <c r="H57" s="18" t="s">
        <v>640</v>
      </c>
      <c r="I57" s="18" t="s">
        <v>641</v>
      </c>
      <c r="J57" s="15" t="s">
        <v>31</v>
      </c>
      <c r="K57" s="20">
        <v>47524.4</v>
      </c>
      <c r="L57" s="39">
        <v>6</v>
      </c>
      <c r="M57" s="20">
        <f>L57*K57</f>
        <v>285146.40000000002</v>
      </c>
    </row>
    <row r="58" spans="1:13" ht="30" x14ac:dyDescent="0.25">
      <c r="A58" s="18" t="s">
        <v>26</v>
      </c>
      <c r="B58" s="15" t="s">
        <v>27</v>
      </c>
      <c r="C58" s="15">
        <v>46</v>
      </c>
      <c r="D58" s="15">
        <v>1002</v>
      </c>
      <c r="E58" s="15">
        <v>445252</v>
      </c>
      <c r="F58" s="18" t="s">
        <v>642</v>
      </c>
      <c r="G58" s="18"/>
      <c r="H58" s="18"/>
      <c r="I58" s="18" t="s">
        <v>643</v>
      </c>
      <c r="J58" s="15" t="s">
        <v>31</v>
      </c>
      <c r="K58" s="20">
        <v>1800.58</v>
      </c>
      <c r="L58" s="39">
        <v>158</v>
      </c>
      <c r="M58" s="20">
        <f>L58*K58</f>
        <v>284491.64</v>
      </c>
    </row>
    <row r="59" spans="1:13" ht="30" x14ac:dyDescent="0.25">
      <c r="A59" s="18" t="s">
        <v>26</v>
      </c>
      <c r="B59" s="15" t="s">
        <v>27</v>
      </c>
      <c r="C59" s="15">
        <v>47</v>
      </c>
      <c r="D59" s="15">
        <v>12</v>
      </c>
      <c r="E59" s="15">
        <v>426991</v>
      </c>
      <c r="F59" s="18" t="s">
        <v>94</v>
      </c>
      <c r="G59" s="18" t="s">
        <v>371</v>
      </c>
      <c r="H59" s="18" t="s">
        <v>372</v>
      </c>
      <c r="I59" s="18" t="s">
        <v>373</v>
      </c>
      <c r="J59" s="15" t="s">
        <v>31</v>
      </c>
      <c r="K59" s="20">
        <v>37774.550000000003</v>
      </c>
      <c r="L59" s="39">
        <v>7</v>
      </c>
      <c r="M59" s="20">
        <f t="shared" ref="M59" si="8">L59*K59</f>
        <v>264421.85000000003</v>
      </c>
    </row>
    <row r="60" spans="1:13" ht="30" x14ac:dyDescent="0.25">
      <c r="A60" s="18" t="s">
        <v>26</v>
      </c>
      <c r="B60" s="15" t="s">
        <v>27</v>
      </c>
      <c r="C60" s="15">
        <v>48</v>
      </c>
      <c r="D60" s="15">
        <v>1002</v>
      </c>
      <c r="E60" s="15">
        <v>421996</v>
      </c>
      <c r="F60" s="18" t="s">
        <v>231</v>
      </c>
      <c r="G60" s="18" t="s">
        <v>702</v>
      </c>
      <c r="H60" s="18"/>
      <c r="I60" s="18" t="s">
        <v>703</v>
      </c>
      <c r="J60" s="15" t="s">
        <v>31</v>
      </c>
      <c r="K60" s="20">
        <v>14298.66</v>
      </c>
      <c r="L60" s="39">
        <v>18</v>
      </c>
      <c r="M60" s="20">
        <v>257375.88</v>
      </c>
    </row>
    <row r="61" spans="1:13" ht="30" x14ac:dyDescent="0.25">
      <c r="A61" s="18" t="s">
        <v>26</v>
      </c>
      <c r="B61" s="15" t="s">
        <v>27</v>
      </c>
      <c r="C61" s="15">
        <v>49</v>
      </c>
      <c r="D61" s="15">
        <v>1001</v>
      </c>
      <c r="E61" s="15">
        <v>445286</v>
      </c>
      <c r="F61" s="18" t="s">
        <v>712</v>
      </c>
      <c r="G61" s="18" t="s">
        <v>713</v>
      </c>
      <c r="H61" s="18"/>
      <c r="I61" s="18" t="s">
        <v>714</v>
      </c>
      <c r="J61" s="15" t="s">
        <v>31</v>
      </c>
      <c r="K61" s="20">
        <v>779.81</v>
      </c>
      <c r="L61" s="39">
        <v>325</v>
      </c>
      <c r="M61" s="20">
        <v>253438.24999999997</v>
      </c>
    </row>
    <row r="62" spans="1:13" ht="45" x14ac:dyDescent="0.25">
      <c r="A62" s="18" t="s">
        <v>26</v>
      </c>
      <c r="B62" s="15" t="s">
        <v>27</v>
      </c>
      <c r="C62" s="15">
        <v>50</v>
      </c>
      <c r="D62" s="15">
        <v>1002</v>
      </c>
      <c r="E62" s="15">
        <v>412584</v>
      </c>
      <c r="F62" s="18" t="s">
        <v>715</v>
      </c>
      <c r="G62" s="18"/>
      <c r="H62" s="18" t="s">
        <v>716</v>
      </c>
      <c r="I62" s="18" t="s">
        <v>717</v>
      </c>
      <c r="J62" s="15" t="s">
        <v>31</v>
      </c>
      <c r="K62" s="20">
        <v>82.36</v>
      </c>
      <c r="L62" s="39">
        <v>3074</v>
      </c>
      <c r="M62" s="20">
        <f>L62*K62</f>
        <v>253174.63999999998</v>
      </c>
    </row>
    <row r="63" spans="1:13" ht="45" x14ac:dyDescent="0.25">
      <c r="A63" s="18" t="s">
        <v>26</v>
      </c>
      <c r="B63" s="15" t="s">
        <v>27</v>
      </c>
      <c r="C63" s="15">
        <v>51</v>
      </c>
      <c r="D63" s="15">
        <v>1006</v>
      </c>
      <c r="E63" s="15">
        <v>413123</v>
      </c>
      <c r="F63" s="18" t="s">
        <v>508</v>
      </c>
      <c r="G63" s="18"/>
      <c r="H63" s="18" t="s">
        <v>718</v>
      </c>
      <c r="I63" s="18" t="s">
        <v>719</v>
      </c>
      <c r="J63" s="15" t="s">
        <v>31</v>
      </c>
      <c r="K63" s="20">
        <v>63230.720000000001</v>
      </c>
      <c r="L63" s="39">
        <v>4</v>
      </c>
      <c r="M63" s="20">
        <f>L63*K63</f>
        <v>252922.88</v>
      </c>
    </row>
    <row r="64" spans="1:13" ht="30" x14ac:dyDescent="0.25">
      <c r="A64" s="18" t="s">
        <v>26</v>
      </c>
      <c r="B64" s="15" t="s">
        <v>27</v>
      </c>
      <c r="C64" s="15">
        <v>52</v>
      </c>
      <c r="D64" s="15">
        <v>1001</v>
      </c>
      <c r="E64" s="15">
        <v>434688</v>
      </c>
      <c r="F64" s="18" t="s">
        <v>741</v>
      </c>
      <c r="G64" s="18"/>
      <c r="H64" s="18"/>
      <c r="I64" s="18" t="s">
        <v>742</v>
      </c>
      <c r="J64" s="15" t="s">
        <v>31</v>
      </c>
      <c r="K64" s="20">
        <v>565.45000000000005</v>
      </c>
      <c r="L64" s="39">
        <v>419</v>
      </c>
      <c r="M64" s="20">
        <f t="shared" ref="M64:M65" si="9">L64*K64</f>
        <v>236923.55000000002</v>
      </c>
    </row>
    <row r="65" spans="1:13" ht="60" x14ac:dyDescent="0.25">
      <c r="A65" s="18" t="s">
        <v>541</v>
      </c>
      <c r="B65" s="15" t="s">
        <v>27</v>
      </c>
      <c r="C65" s="15">
        <v>53</v>
      </c>
      <c r="D65" s="15">
        <v>1006</v>
      </c>
      <c r="E65" s="15">
        <v>38742</v>
      </c>
      <c r="F65" s="18" t="s">
        <v>747</v>
      </c>
      <c r="G65" s="18" t="s">
        <v>748</v>
      </c>
      <c r="H65" s="18" t="s">
        <v>749</v>
      </c>
      <c r="I65" s="18" t="s">
        <v>750</v>
      </c>
      <c r="J65" s="15" t="s">
        <v>31</v>
      </c>
      <c r="K65" s="20">
        <v>77330</v>
      </c>
      <c r="L65" s="39">
        <v>3</v>
      </c>
      <c r="M65" s="20">
        <f t="shared" si="9"/>
        <v>231990</v>
      </c>
    </row>
    <row r="66" spans="1:13" ht="30" x14ac:dyDescent="0.25">
      <c r="A66" s="18" t="s">
        <v>26</v>
      </c>
      <c r="B66" s="15" t="s">
        <v>27</v>
      </c>
      <c r="C66" s="15">
        <v>54</v>
      </c>
      <c r="D66" s="15">
        <v>1002</v>
      </c>
      <c r="E66" s="15">
        <v>434708</v>
      </c>
      <c r="F66" s="18" t="s">
        <v>94</v>
      </c>
      <c r="G66" s="18" t="s">
        <v>779</v>
      </c>
      <c r="H66" s="18" t="s">
        <v>432</v>
      </c>
      <c r="I66" s="18" t="s">
        <v>780</v>
      </c>
      <c r="J66" s="15" t="s">
        <v>31</v>
      </c>
      <c r="K66" s="20">
        <v>55904.800000000003</v>
      </c>
      <c r="L66" s="39">
        <v>4</v>
      </c>
      <c r="M66" s="20">
        <v>223619.20000000001</v>
      </c>
    </row>
    <row r="67" spans="1:13" ht="30" x14ac:dyDescent="0.25">
      <c r="A67" s="18" t="s">
        <v>26</v>
      </c>
      <c r="B67" s="15" t="s">
        <v>27</v>
      </c>
      <c r="C67" s="15">
        <v>55</v>
      </c>
      <c r="D67" s="15">
        <v>1006</v>
      </c>
      <c r="E67" s="15">
        <v>318002</v>
      </c>
      <c r="F67" s="18" t="s">
        <v>171</v>
      </c>
      <c r="G67" s="18"/>
      <c r="H67" s="18" t="s">
        <v>797</v>
      </c>
      <c r="I67" s="18" t="s">
        <v>798</v>
      </c>
      <c r="J67" s="15" t="s">
        <v>73</v>
      </c>
      <c r="K67" s="20">
        <v>106774</v>
      </c>
      <c r="L67" s="39">
        <v>2</v>
      </c>
      <c r="M67" s="20">
        <f>L67*K67</f>
        <v>213548</v>
      </c>
    </row>
    <row r="68" spans="1:13" ht="30" x14ac:dyDescent="0.25">
      <c r="A68" s="18" t="s">
        <v>26</v>
      </c>
      <c r="B68" s="15" t="s">
        <v>27</v>
      </c>
      <c r="C68" s="15">
        <v>56</v>
      </c>
      <c r="D68" s="15">
        <v>1002</v>
      </c>
      <c r="E68" s="15">
        <v>414101</v>
      </c>
      <c r="F68" s="18" t="s">
        <v>821</v>
      </c>
      <c r="G68" s="18"/>
      <c r="H68" s="18"/>
      <c r="I68" s="18"/>
      <c r="J68" s="15" t="s">
        <v>31</v>
      </c>
      <c r="K68" s="20">
        <v>128.26</v>
      </c>
      <c r="L68" s="39">
        <v>1567</v>
      </c>
      <c r="M68" s="20">
        <f t="shared" ref="M68:M69" si="10">L68*K68</f>
        <v>200983.41999999998</v>
      </c>
    </row>
    <row r="69" spans="1:13" ht="30" x14ac:dyDescent="0.25">
      <c r="A69" s="18" t="s">
        <v>26</v>
      </c>
      <c r="B69" s="15" t="s">
        <v>27</v>
      </c>
      <c r="C69" s="15">
        <v>57</v>
      </c>
      <c r="D69" s="15">
        <v>1002</v>
      </c>
      <c r="E69" s="15">
        <v>467022</v>
      </c>
      <c r="F69" s="18" t="s">
        <v>832</v>
      </c>
      <c r="G69" s="18" t="s">
        <v>833</v>
      </c>
      <c r="H69" s="18" t="s">
        <v>834</v>
      </c>
      <c r="I69" s="18" t="s">
        <v>835</v>
      </c>
      <c r="J69" s="15" t="s">
        <v>73</v>
      </c>
      <c r="K69" s="20">
        <v>39717.699999999997</v>
      </c>
      <c r="L69" s="39">
        <v>5</v>
      </c>
      <c r="M69" s="20">
        <f t="shared" si="10"/>
        <v>198588.5</v>
      </c>
    </row>
    <row r="70" spans="1:13" ht="45" x14ac:dyDescent="0.25">
      <c r="A70" s="18" t="s">
        <v>26</v>
      </c>
      <c r="B70" s="15" t="s">
        <v>27</v>
      </c>
      <c r="C70" s="15">
        <v>58</v>
      </c>
      <c r="D70" s="15">
        <v>1002</v>
      </c>
      <c r="E70" s="15">
        <v>409363</v>
      </c>
      <c r="F70" s="18" t="s">
        <v>841</v>
      </c>
      <c r="G70" s="18"/>
      <c r="H70" s="18"/>
      <c r="I70" s="18" t="s">
        <v>842</v>
      </c>
      <c r="J70" s="15" t="s">
        <v>73</v>
      </c>
      <c r="K70" s="20">
        <v>1622.88</v>
      </c>
      <c r="L70" s="39">
        <v>121</v>
      </c>
      <c r="M70" s="20">
        <v>196368.48</v>
      </c>
    </row>
    <row r="71" spans="1:13" ht="30" x14ac:dyDescent="0.25">
      <c r="A71" s="18" t="s">
        <v>26</v>
      </c>
      <c r="B71" s="15" t="s">
        <v>27</v>
      </c>
      <c r="C71" s="15">
        <v>59</v>
      </c>
      <c r="D71" s="15">
        <v>1001</v>
      </c>
      <c r="E71" s="15">
        <v>445152</v>
      </c>
      <c r="F71" s="18" t="s">
        <v>328</v>
      </c>
      <c r="G71" s="18" t="s">
        <v>329</v>
      </c>
      <c r="H71" s="18"/>
      <c r="I71" s="18" t="s">
        <v>849</v>
      </c>
      <c r="J71" s="15" t="s">
        <v>31</v>
      </c>
      <c r="K71" s="20">
        <v>886.46</v>
      </c>
      <c r="L71" s="39">
        <v>217</v>
      </c>
      <c r="M71" s="20">
        <v>192361.82</v>
      </c>
    </row>
    <row r="72" spans="1:13" ht="30" x14ac:dyDescent="0.25">
      <c r="A72" s="18" t="s">
        <v>26</v>
      </c>
      <c r="B72" s="15" t="s">
        <v>27</v>
      </c>
      <c r="C72" s="15">
        <v>60</v>
      </c>
      <c r="D72" s="15">
        <v>1002</v>
      </c>
      <c r="E72" s="15">
        <v>400631</v>
      </c>
      <c r="F72" s="18" t="s">
        <v>850</v>
      </c>
      <c r="G72" s="18"/>
      <c r="H72" s="18" t="s">
        <v>851</v>
      </c>
      <c r="I72" s="18" t="s">
        <v>852</v>
      </c>
      <c r="J72" s="15" t="s">
        <v>73</v>
      </c>
      <c r="K72" s="20">
        <v>192038.86</v>
      </c>
      <c r="L72" s="39">
        <v>1</v>
      </c>
      <c r="M72" s="20">
        <f>L72*K72</f>
        <v>192038.86</v>
      </c>
    </row>
    <row r="73" spans="1:13" ht="75" x14ac:dyDescent="0.25">
      <c r="A73" s="18" t="s">
        <v>26</v>
      </c>
      <c r="B73" s="15" t="s">
        <v>27</v>
      </c>
      <c r="C73" s="15">
        <v>61</v>
      </c>
      <c r="D73" s="15">
        <v>12</v>
      </c>
      <c r="E73" s="15">
        <v>445070</v>
      </c>
      <c r="F73" s="18" t="s">
        <v>878</v>
      </c>
      <c r="G73" s="18"/>
      <c r="H73" s="18"/>
      <c r="I73" s="18" t="s">
        <v>879</v>
      </c>
      <c r="J73" s="15" t="s">
        <v>31</v>
      </c>
      <c r="K73" s="20">
        <v>9198.82</v>
      </c>
      <c r="L73" s="39">
        <v>20</v>
      </c>
      <c r="M73" s="20">
        <f t="shared" ref="M73:M75" si="11">L73*K73</f>
        <v>183976.4</v>
      </c>
    </row>
    <row r="74" spans="1:13" ht="45" x14ac:dyDescent="0.25">
      <c r="A74" s="18" t="s">
        <v>26</v>
      </c>
      <c r="B74" s="15" t="s">
        <v>27</v>
      </c>
      <c r="C74" s="15">
        <v>62</v>
      </c>
      <c r="D74" s="15">
        <v>1002</v>
      </c>
      <c r="E74" s="15">
        <v>425057</v>
      </c>
      <c r="F74" s="18" t="s">
        <v>291</v>
      </c>
      <c r="G74" s="18" t="s">
        <v>292</v>
      </c>
      <c r="H74" s="18" t="s">
        <v>884</v>
      </c>
      <c r="I74" s="18" t="s">
        <v>885</v>
      </c>
      <c r="J74" s="15" t="s">
        <v>295</v>
      </c>
      <c r="K74" s="20">
        <v>579.41</v>
      </c>
      <c r="L74" s="39">
        <v>315.79999999999995</v>
      </c>
      <c r="M74" s="20">
        <f t="shared" si="11"/>
        <v>182977.67799999996</v>
      </c>
    </row>
    <row r="75" spans="1:13" ht="30" x14ac:dyDescent="0.25">
      <c r="A75" s="18" t="s">
        <v>26</v>
      </c>
      <c r="B75" s="15" t="s">
        <v>27</v>
      </c>
      <c r="C75" s="15">
        <v>63</v>
      </c>
      <c r="D75" s="15">
        <v>1002</v>
      </c>
      <c r="E75" s="15">
        <v>419171</v>
      </c>
      <c r="F75" s="18" t="s">
        <v>296</v>
      </c>
      <c r="G75" s="18"/>
      <c r="H75" s="18" t="s">
        <v>888</v>
      </c>
      <c r="I75" s="18" t="s">
        <v>889</v>
      </c>
      <c r="J75" s="15" t="s">
        <v>73</v>
      </c>
      <c r="K75" s="20">
        <v>30240</v>
      </c>
      <c r="L75" s="39">
        <v>6</v>
      </c>
      <c r="M75" s="20">
        <f t="shared" si="11"/>
        <v>181440</v>
      </c>
    </row>
    <row r="76" spans="1:13" ht="30" x14ac:dyDescent="0.25">
      <c r="A76" s="18" t="s">
        <v>26</v>
      </c>
      <c r="B76" s="15" t="s">
        <v>27</v>
      </c>
      <c r="C76" s="15">
        <v>64</v>
      </c>
      <c r="D76" s="15">
        <v>1002</v>
      </c>
      <c r="E76" s="15">
        <v>404575</v>
      </c>
      <c r="F76" s="18" t="s">
        <v>902</v>
      </c>
      <c r="G76" s="18"/>
      <c r="H76" s="18" t="s">
        <v>580</v>
      </c>
      <c r="I76" s="18" t="s">
        <v>903</v>
      </c>
      <c r="J76" s="15" t="s">
        <v>31</v>
      </c>
      <c r="K76" s="20">
        <v>3606.4</v>
      </c>
      <c r="L76" s="39">
        <v>49</v>
      </c>
      <c r="M76" s="20">
        <f>L76*K76</f>
        <v>176713.60000000001</v>
      </c>
    </row>
    <row r="77" spans="1:13" ht="30" x14ac:dyDescent="0.25">
      <c r="A77" s="18" t="s">
        <v>26</v>
      </c>
      <c r="B77" s="15" t="s">
        <v>27</v>
      </c>
      <c r="C77" s="15">
        <v>65</v>
      </c>
      <c r="D77" s="15">
        <v>1002</v>
      </c>
      <c r="E77" s="15">
        <v>470001</v>
      </c>
      <c r="F77" s="18" t="s">
        <v>918</v>
      </c>
      <c r="G77" s="18" t="s">
        <v>919</v>
      </c>
      <c r="H77" s="18"/>
      <c r="I77" s="18" t="s">
        <v>920</v>
      </c>
      <c r="J77" s="15" t="s">
        <v>295</v>
      </c>
      <c r="K77" s="20">
        <v>3539.26</v>
      </c>
      <c r="L77" s="39">
        <v>49.2</v>
      </c>
      <c r="M77" s="20">
        <f t="shared" ref="M77:M78" si="12">L77*K77</f>
        <v>174131.59200000003</v>
      </c>
    </row>
    <row r="78" spans="1:13" ht="30" x14ac:dyDescent="0.25">
      <c r="A78" s="18" t="s">
        <v>26</v>
      </c>
      <c r="B78" s="15" t="s">
        <v>27</v>
      </c>
      <c r="C78" s="15">
        <v>66</v>
      </c>
      <c r="D78" s="15">
        <v>1002</v>
      </c>
      <c r="E78" s="15">
        <v>426149</v>
      </c>
      <c r="F78" s="18" t="s">
        <v>94</v>
      </c>
      <c r="G78" s="18" t="s">
        <v>921</v>
      </c>
      <c r="H78" s="18" t="s">
        <v>922</v>
      </c>
      <c r="I78" s="18" t="s">
        <v>923</v>
      </c>
      <c r="J78" s="15" t="s">
        <v>31</v>
      </c>
      <c r="K78" s="20">
        <v>28956.76</v>
      </c>
      <c r="L78" s="39">
        <v>6</v>
      </c>
      <c r="M78" s="20">
        <f t="shared" si="12"/>
        <v>173740.56</v>
      </c>
    </row>
    <row r="79" spans="1:13" ht="30" x14ac:dyDescent="0.25">
      <c r="A79" s="18" t="s">
        <v>26</v>
      </c>
      <c r="B79" s="15" t="s">
        <v>27</v>
      </c>
      <c r="C79" s="15">
        <v>67</v>
      </c>
      <c r="D79" s="15">
        <v>1002</v>
      </c>
      <c r="E79" s="15">
        <v>477292</v>
      </c>
      <c r="F79" s="18" t="s">
        <v>94</v>
      </c>
      <c r="G79" s="18"/>
      <c r="H79" s="18" t="s">
        <v>949</v>
      </c>
      <c r="I79" s="18" t="s">
        <v>950</v>
      </c>
      <c r="J79" s="15" t="s">
        <v>31</v>
      </c>
      <c r="K79" s="20">
        <v>83703.199999999997</v>
      </c>
      <c r="L79" s="39">
        <v>2</v>
      </c>
      <c r="M79" s="20">
        <v>167406.39999999999</v>
      </c>
    </row>
    <row r="80" spans="1:13" ht="30" x14ac:dyDescent="0.25">
      <c r="A80" s="18" t="s">
        <v>26</v>
      </c>
      <c r="B80" s="15" t="s">
        <v>27</v>
      </c>
      <c r="C80" s="15">
        <v>68</v>
      </c>
      <c r="D80" s="15">
        <v>1006</v>
      </c>
      <c r="E80" s="15">
        <v>424362</v>
      </c>
      <c r="F80" s="18" t="s">
        <v>951</v>
      </c>
      <c r="G80" s="18"/>
      <c r="H80" s="18"/>
      <c r="I80" s="18" t="s">
        <v>952</v>
      </c>
      <c r="J80" s="15" t="s">
        <v>31</v>
      </c>
      <c r="K80" s="20">
        <v>55720</v>
      </c>
      <c r="L80" s="39">
        <v>3</v>
      </c>
      <c r="M80" s="20">
        <f>L80*K80</f>
        <v>167160</v>
      </c>
    </row>
    <row r="81" spans="1:13" ht="30" x14ac:dyDescent="0.25">
      <c r="A81" s="18" t="s">
        <v>26</v>
      </c>
      <c r="B81" s="15" t="s">
        <v>27</v>
      </c>
      <c r="C81" s="15">
        <v>69</v>
      </c>
      <c r="D81" s="15">
        <v>1001</v>
      </c>
      <c r="E81" s="15">
        <v>445674</v>
      </c>
      <c r="F81" s="18" t="s">
        <v>953</v>
      </c>
      <c r="G81" s="18"/>
      <c r="H81" s="18" t="s">
        <v>954</v>
      </c>
      <c r="I81" s="18" t="s">
        <v>955</v>
      </c>
      <c r="J81" s="15" t="s">
        <v>31</v>
      </c>
      <c r="K81" s="20">
        <v>10440.67</v>
      </c>
      <c r="L81" s="39">
        <v>16</v>
      </c>
      <c r="M81" s="20">
        <f>L81*K81</f>
        <v>167050.72</v>
      </c>
    </row>
    <row r="82" spans="1:13" ht="45" x14ac:dyDescent="0.25">
      <c r="A82" s="18" t="s">
        <v>26</v>
      </c>
      <c r="B82" s="15" t="s">
        <v>27</v>
      </c>
      <c r="C82" s="15">
        <v>70</v>
      </c>
      <c r="D82" s="15">
        <v>1002</v>
      </c>
      <c r="E82" s="15">
        <v>426854</v>
      </c>
      <c r="F82" s="18" t="s">
        <v>94</v>
      </c>
      <c r="G82" s="18" t="s">
        <v>974</v>
      </c>
      <c r="H82" s="18" t="s">
        <v>975</v>
      </c>
      <c r="I82" s="18" t="s">
        <v>976</v>
      </c>
      <c r="J82" s="15" t="s">
        <v>31</v>
      </c>
      <c r="K82" s="20">
        <v>53760</v>
      </c>
      <c r="L82" s="39">
        <v>3</v>
      </c>
      <c r="M82" s="20">
        <f>L82*K82</f>
        <v>161280</v>
      </c>
    </row>
    <row r="83" spans="1:13" ht="30" x14ac:dyDescent="0.25">
      <c r="A83" s="18" t="s">
        <v>26</v>
      </c>
      <c r="B83" s="15" t="s">
        <v>27</v>
      </c>
      <c r="C83" s="15">
        <v>71</v>
      </c>
      <c r="D83" s="15">
        <v>1002</v>
      </c>
      <c r="E83" s="15">
        <v>403012</v>
      </c>
      <c r="F83" s="18" t="s">
        <v>981</v>
      </c>
      <c r="G83" s="18"/>
      <c r="H83" s="18" t="s">
        <v>982</v>
      </c>
      <c r="I83" s="18" t="s">
        <v>983</v>
      </c>
      <c r="J83" s="15" t="s">
        <v>31</v>
      </c>
      <c r="K83" s="20">
        <v>359.94</v>
      </c>
      <c r="L83" s="39">
        <v>437</v>
      </c>
      <c r="M83" s="20">
        <f>L83*K83</f>
        <v>157293.78</v>
      </c>
    </row>
    <row r="84" spans="1:13" ht="30" x14ac:dyDescent="0.25">
      <c r="A84" s="18" t="s">
        <v>26</v>
      </c>
      <c r="B84" s="15" t="s">
        <v>27</v>
      </c>
      <c r="C84" s="15">
        <v>72</v>
      </c>
      <c r="D84" s="15">
        <v>1002</v>
      </c>
      <c r="E84" s="15">
        <v>426632</v>
      </c>
      <c r="F84" s="18" t="s">
        <v>94</v>
      </c>
      <c r="G84" s="18"/>
      <c r="H84" s="18" t="s">
        <v>986</v>
      </c>
      <c r="I84" s="18" t="s">
        <v>987</v>
      </c>
      <c r="J84" s="15" t="s">
        <v>31</v>
      </c>
      <c r="K84" s="20">
        <v>19411.53</v>
      </c>
      <c r="L84" s="39">
        <v>8</v>
      </c>
      <c r="M84" s="20">
        <v>155292.24</v>
      </c>
    </row>
    <row r="85" spans="1:13" ht="30" x14ac:dyDescent="0.25">
      <c r="A85" s="18" t="s">
        <v>26</v>
      </c>
      <c r="B85" s="15" t="s">
        <v>27</v>
      </c>
      <c r="C85" s="15">
        <v>73</v>
      </c>
      <c r="D85" s="15">
        <v>1002</v>
      </c>
      <c r="E85" s="15">
        <v>428303</v>
      </c>
      <c r="F85" s="18" t="s">
        <v>998</v>
      </c>
      <c r="G85" s="18"/>
      <c r="H85" s="18" t="s">
        <v>342</v>
      </c>
      <c r="I85" s="18"/>
      <c r="J85" s="15" t="s">
        <v>31</v>
      </c>
      <c r="K85" s="20">
        <v>50050</v>
      </c>
      <c r="L85" s="39">
        <v>3</v>
      </c>
      <c r="M85" s="20">
        <f>L85*K85</f>
        <v>150150</v>
      </c>
    </row>
    <row r="86" spans="1:13" ht="30" x14ac:dyDescent="0.25">
      <c r="A86" s="18" t="s">
        <v>26</v>
      </c>
      <c r="B86" s="15" t="s">
        <v>27</v>
      </c>
      <c r="C86" s="15">
        <v>74</v>
      </c>
      <c r="D86" s="15">
        <v>1002</v>
      </c>
      <c r="E86" s="15">
        <v>414196</v>
      </c>
      <c r="F86" s="18" t="s">
        <v>999</v>
      </c>
      <c r="G86" s="18" t="s">
        <v>1000</v>
      </c>
      <c r="H86" s="18"/>
      <c r="I86" s="18" t="s">
        <v>1001</v>
      </c>
      <c r="J86" s="15" t="s">
        <v>31</v>
      </c>
      <c r="K86" s="20">
        <v>64.489999999999995</v>
      </c>
      <c r="L86" s="39">
        <v>2317</v>
      </c>
      <c r="M86" s="20">
        <v>149423.32999999999</v>
      </c>
    </row>
    <row r="87" spans="1:13" ht="30" x14ac:dyDescent="0.25">
      <c r="A87" s="18" t="s">
        <v>26</v>
      </c>
      <c r="B87" s="15" t="s">
        <v>27</v>
      </c>
      <c r="C87" s="15">
        <v>75</v>
      </c>
      <c r="D87" s="15">
        <v>1002</v>
      </c>
      <c r="E87" s="15">
        <v>426171</v>
      </c>
      <c r="F87" s="18" t="s">
        <v>231</v>
      </c>
      <c r="G87" s="18" t="s">
        <v>1007</v>
      </c>
      <c r="H87" s="18" t="s">
        <v>1008</v>
      </c>
      <c r="I87" s="18" t="s">
        <v>1009</v>
      </c>
      <c r="J87" s="15" t="s">
        <v>31</v>
      </c>
      <c r="K87" s="20">
        <v>73920</v>
      </c>
      <c r="L87" s="39">
        <v>2</v>
      </c>
      <c r="M87" s="20">
        <f t="shared" ref="M87" si="13">L87*K87</f>
        <v>147840</v>
      </c>
    </row>
    <row r="88" spans="1:13" ht="30" x14ac:dyDescent="0.25">
      <c r="A88" s="18" t="s">
        <v>26</v>
      </c>
      <c r="B88" s="15" t="s">
        <v>27</v>
      </c>
      <c r="C88" s="15">
        <v>76</v>
      </c>
      <c r="D88" s="15">
        <v>1002</v>
      </c>
      <c r="E88" s="15">
        <v>434580</v>
      </c>
      <c r="F88" s="18" t="s">
        <v>94</v>
      </c>
      <c r="G88" s="18" t="s">
        <v>1032</v>
      </c>
      <c r="H88" s="18" t="s">
        <v>598</v>
      </c>
      <c r="I88" s="18" t="s">
        <v>1033</v>
      </c>
      <c r="J88" s="15" t="s">
        <v>31</v>
      </c>
      <c r="K88" s="20">
        <v>140000</v>
      </c>
      <c r="L88" s="39">
        <v>1</v>
      </c>
      <c r="M88" s="20">
        <v>140000</v>
      </c>
    </row>
    <row r="89" spans="1:13" ht="30" x14ac:dyDescent="0.25">
      <c r="A89" s="18" t="s">
        <v>26</v>
      </c>
      <c r="B89" s="15" t="s">
        <v>27</v>
      </c>
      <c r="C89" s="15">
        <v>77</v>
      </c>
      <c r="D89" s="15">
        <v>1002</v>
      </c>
      <c r="E89" s="15">
        <v>409113</v>
      </c>
      <c r="F89" s="18" t="s">
        <v>239</v>
      </c>
      <c r="G89" s="18" t="s">
        <v>1044</v>
      </c>
      <c r="H89" s="18" t="s">
        <v>1045</v>
      </c>
      <c r="I89" s="18" t="s">
        <v>1046</v>
      </c>
      <c r="J89" s="15" t="s">
        <v>31</v>
      </c>
      <c r="K89" s="20">
        <v>132.82</v>
      </c>
      <c r="L89" s="39">
        <v>1039</v>
      </c>
      <c r="M89" s="20">
        <v>137999.97999999998</v>
      </c>
    </row>
    <row r="90" spans="1:13" ht="105" x14ac:dyDescent="0.25">
      <c r="A90" s="18" t="s">
        <v>280</v>
      </c>
      <c r="B90" s="15" t="s">
        <v>27</v>
      </c>
      <c r="C90" s="15">
        <v>78</v>
      </c>
      <c r="D90" s="15">
        <v>12</v>
      </c>
      <c r="E90" s="15">
        <v>269943</v>
      </c>
      <c r="F90" s="18" t="s">
        <v>1047</v>
      </c>
      <c r="G90" s="18" t="s">
        <v>1048</v>
      </c>
      <c r="H90" s="18" t="s">
        <v>1049</v>
      </c>
      <c r="I90" s="18" t="s">
        <v>1050</v>
      </c>
      <c r="J90" s="15" t="s">
        <v>31</v>
      </c>
      <c r="K90" s="20">
        <v>172.49</v>
      </c>
      <c r="L90" s="39">
        <v>800</v>
      </c>
      <c r="M90" s="20">
        <f>L90*K90</f>
        <v>137992</v>
      </c>
    </row>
    <row r="91" spans="1:13" ht="30" x14ac:dyDescent="0.25">
      <c r="A91" s="18" t="s">
        <v>26</v>
      </c>
      <c r="B91" s="15" t="s">
        <v>27</v>
      </c>
      <c r="C91" s="15">
        <v>79</v>
      </c>
      <c r="D91" s="15">
        <v>12</v>
      </c>
      <c r="E91" s="15">
        <v>426387</v>
      </c>
      <c r="F91" s="18" t="s">
        <v>1054</v>
      </c>
      <c r="G91" s="18" t="s">
        <v>187</v>
      </c>
      <c r="H91" s="18" t="s">
        <v>1055</v>
      </c>
      <c r="I91" s="18" t="s">
        <v>1056</v>
      </c>
      <c r="J91" s="15" t="s">
        <v>31</v>
      </c>
      <c r="K91" s="20">
        <v>1455.42</v>
      </c>
      <c r="L91" s="39">
        <v>94</v>
      </c>
      <c r="M91" s="20">
        <f t="shared" ref="M91:M94" si="14">L91*K91</f>
        <v>136809.48000000001</v>
      </c>
    </row>
    <row r="92" spans="1:13" ht="30" x14ac:dyDescent="0.25">
      <c r="A92" s="18" t="s">
        <v>26</v>
      </c>
      <c r="B92" s="15" t="s">
        <v>27</v>
      </c>
      <c r="C92" s="15">
        <v>80</v>
      </c>
      <c r="D92" s="15">
        <v>1002</v>
      </c>
      <c r="E92" s="15">
        <v>400761</v>
      </c>
      <c r="F92" s="18" t="s">
        <v>94</v>
      </c>
      <c r="G92" s="18" t="s">
        <v>1066</v>
      </c>
      <c r="H92" s="18" t="s">
        <v>1067</v>
      </c>
      <c r="I92" s="18" t="s">
        <v>1068</v>
      </c>
      <c r="J92" s="15" t="s">
        <v>31</v>
      </c>
      <c r="K92" s="20">
        <v>67232.5</v>
      </c>
      <c r="L92" s="39">
        <v>2</v>
      </c>
      <c r="M92" s="20">
        <f t="shared" si="14"/>
        <v>134465</v>
      </c>
    </row>
    <row r="93" spans="1:13" ht="30" x14ac:dyDescent="0.25">
      <c r="A93" s="18" t="s">
        <v>26</v>
      </c>
      <c r="B93" s="15" t="s">
        <v>27</v>
      </c>
      <c r="C93" s="15">
        <v>81</v>
      </c>
      <c r="D93" s="15">
        <v>1002</v>
      </c>
      <c r="E93" s="15">
        <v>434578</v>
      </c>
      <c r="F93" s="18" t="s">
        <v>94</v>
      </c>
      <c r="G93" s="18" t="s">
        <v>1069</v>
      </c>
      <c r="H93" s="18" t="s">
        <v>598</v>
      </c>
      <c r="I93" s="18" t="s">
        <v>1070</v>
      </c>
      <c r="J93" s="15" t="s">
        <v>31</v>
      </c>
      <c r="K93" s="20">
        <v>67200</v>
      </c>
      <c r="L93" s="39">
        <v>2</v>
      </c>
      <c r="M93" s="20">
        <f t="shared" si="14"/>
        <v>134400</v>
      </c>
    </row>
    <row r="94" spans="1:13" ht="30" x14ac:dyDescent="0.25">
      <c r="A94" s="18" t="s">
        <v>26</v>
      </c>
      <c r="B94" s="15" t="s">
        <v>27</v>
      </c>
      <c r="C94" s="15">
        <v>82</v>
      </c>
      <c r="D94" s="15">
        <v>12</v>
      </c>
      <c r="E94" s="15">
        <v>207515</v>
      </c>
      <c r="F94" s="18" t="s">
        <v>1075</v>
      </c>
      <c r="G94" s="18" t="s">
        <v>1076</v>
      </c>
      <c r="H94" s="18" t="s">
        <v>1077</v>
      </c>
      <c r="I94" s="18" t="s">
        <v>1078</v>
      </c>
      <c r="J94" s="15" t="s">
        <v>31</v>
      </c>
      <c r="K94" s="20">
        <v>1489.13</v>
      </c>
      <c r="L94" s="39">
        <v>88</v>
      </c>
      <c r="M94" s="20">
        <f t="shared" si="14"/>
        <v>131043.44</v>
      </c>
    </row>
    <row r="95" spans="1:13" ht="30" x14ac:dyDescent="0.25">
      <c r="A95" s="18" t="s">
        <v>26</v>
      </c>
      <c r="B95" s="15" t="s">
        <v>27</v>
      </c>
      <c r="C95" s="15">
        <v>83</v>
      </c>
      <c r="D95" s="15">
        <v>12</v>
      </c>
      <c r="E95" s="15">
        <v>445296</v>
      </c>
      <c r="F95" s="18" t="s">
        <v>1088</v>
      </c>
      <c r="G95" s="18" t="s">
        <v>1089</v>
      </c>
      <c r="H95" s="18" t="s">
        <v>1090</v>
      </c>
      <c r="I95" s="18" t="s">
        <v>1091</v>
      </c>
      <c r="J95" s="15" t="s">
        <v>31</v>
      </c>
      <c r="K95" s="20">
        <v>756.28</v>
      </c>
      <c r="L95" s="39">
        <v>172</v>
      </c>
      <c r="M95" s="20">
        <v>130080.15999999999</v>
      </c>
    </row>
    <row r="96" spans="1:13" ht="30" x14ac:dyDescent="0.25">
      <c r="A96" s="18" t="s">
        <v>26</v>
      </c>
      <c r="B96" s="15" t="s">
        <v>27</v>
      </c>
      <c r="C96" s="15">
        <v>84</v>
      </c>
      <c r="D96" s="15">
        <v>1002</v>
      </c>
      <c r="E96" s="15">
        <v>404041</v>
      </c>
      <c r="F96" s="18" t="s">
        <v>1095</v>
      </c>
      <c r="G96" s="18"/>
      <c r="H96" s="18" t="s">
        <v>1096</v>
      </c>
      <c r="I96" s="18" t="s">
        <v>1097</v>
      </c>
      <c r="J96" s="15" t="s">
        <v>31</v>
      </c>
      <c r="K96" s="20">
        <v>10765.69</v>
      </c>
      <c r="L96" s="39">
        <v>12</v>
      </c>
      <c r="M96" s="20">
        <v>129188.28</v>
      </c>
    </row>
    <row r="97" spans="1:13" ht="30" x14ac:dyDescent="0.25">
      <c r="A97" s="18" t="s">
        <v>26</v>
      </c>
      <c r="B97" s="15" t="s">
        <v>27</v>
      </c>
      <c r="C97" s="15">
        <v>85</v>
      </c>
      <c r="D97" s="15">
        <v>1001</v>
      </c>
      <c r="E97" s="15">
        <v>413271</v>
      </c>
      <c r="F97" s="18" t="s">
        <v>1102</v>
      </c>
      <c r="G97" s="18"/>
      <c r="H97" s="18" t="s">
        <v>1103</v>
      </c>
      <c r="I97" s="18" t="s">
        <v>1104</v>
      </c>
      <c r="J97" s="15" t="s">
        <v>31</v>
      </c>
      <c r="K97" s="20">
        <v>21397.599999999999</v>
      </c>
      <c r="L97" s="39">
        <v>6</v>
      </c>
      <c r="M97" s="20">
        <v>128385.59999999999</v>
      </c>
    </row>
    <row r="98" spans="1:13" ht="90" x14ac:dyDescent="0.25">
      <c r="A98" s="18" t="s">
        <v>26</v>
      </c>
      <c r="B98" s="15" t="s">
        <v>27</v>
      </c>
      <c r="C98" s="15">
        <v>86</v>
      </c>
      <c r="D98" s="15">
        <v>1006</v>
      </c>
      <c r="E98" s="15">
        <v>235311</v>
      </c>
      <c r="F98" s="18" t="s">
        <v>1108</v>
      </c>
      <c r="G98" s="18" t="s">
        <v>1109</v>
      </c>
      <c r="H98" s="18" t="s">
        <v>1110</v>
      </c>
      <c r="I98" s="18" t="s">
        <v>1111</v>
      </c>
      <c r="J98" s="15" t="s">
        <v>73</v>
      </c>
      <c r="K98" s="20">
        <v>63481.599999999999</v>
      </c>
      <c r="L98" s="39">
        <v>2</v>
      </c>
      <c r="M98" s="20">
        <f>L98*K98</f>
        <v>126963.2</v>
      </c>
    </row>
    <row r="99" spans="1:13" ht="105" x14ac:dyDescent="0.25">
      <c r="A99" s="18" t="s">
        <v>280</v>
      </c>
      <c r="B99" s="15" t="s">
        <v>27</v>
      </c>
      <c r="C99" s="15">
        <v>87</v>
      </c>
      <c r="D99" s="15">
        <v>1006</v>
      </c>
      <c r="E99" s="15">
        <v>349008</v>
      </c>
      <c r="F99" s="18" t="s">
        <v>1124</v>
      </c>
      <c r="G99" s="18" t="s">
        <v>1125</v>
      </c>
      <c r="H99" s="18" t="s">
        <v>1126</v>
      </c>
      <c r="I99" s="18" t="s">
        <v>1127</v>
      </c>
      <c r="J99" s="15" t="s">
        <v>17</v>
      </c>
      <c r="K99" s="20">
        <v>364908.87</v>
      </c>
      <c r="L99" s="39">
        <v>0.34499999999999997</v>
      </c>
      <c r="M99" s="20">
        <f>L99*K99</f>
        <v>125893.56014999999</v>
      </c>
    </row>
    <row r="100" spans="1:13" ht="30" x14ac:dyDescent="0.25">
      <c r="A100" s="18" t="s">
        <v>26</v>
      </c>
      <c r="B100" s="15" t="s">
        <v>27</v>
      </c>
      <c r="C100" s="15">
        <v>88</v>
      </c>
      <c r="D100" s="15">
        <v>1002</v>
      </c>
      <c r="E100" s="15">
        <v>414001</v>
      </c>
      <c r="F100" s="18" t="s">
        <v>1134</v>
      </c>
      <c r="G100" s="18"/>
      <c r="H100" s="18"/>
      <c r="I100" s="18"/>
      <c r="J100" s="15" t="s">
        <v>31</v>
      </c>
      <c r="K100" s="20">
        <v>20896.48</v>
      </c>
      <c r="L100" s="39">
        <v>6</v>
      </c>
      <c r="M100" s="20">
        <f>L100*K100</f>
        <v>125378.88</v>
      </c>
    </row>
    <row r="101" spans="1:13" x14ac:dyDescent="0.25">
      <c r="A101" s="32" t="s">
        <v>26</v>
      </c>
      <c r="B101" s="15" t="s">
        <v>147</v>
      </c>
      <c r="C101" s="15">
        <v>89</v>
      </c>
      <c r="D101" s="15">
        <v>1002</v>
      </c>
      <c r="E101" s="15">
        <v>401492</v>
      </c>
      <c r="F101" s="18" t="s">
        <v>1145</v>
      </c>
      <c r="G101" s="18"/>
      <c r="H101" s="18"/>
      <c r="I101" s="18" t="s">
        <v>1146</v>
      </c>
      <c r="J101" s="15" t="s">
        <v>31</v>
      </c>
      <c r="K101" s="20">
        <v>123499.78</v>
      </c>
      <c r="L101" s="39">
        <v>1</v>
      </c>
      <c r="M101" s="20">
        <f>L101*K101</f>
        <v>123499.78</v>
      </c>
    </row>
    <row r="102" spans="1:13" ht="30" x14ac:dyDescent="0.25">
      <c r="A102" s="18" t="s">
        <v>26</v>
      </c>
      <c r="B102" s="15" t="s">
        <v>27</v>
      </c>
      <c r="C102" s="15">
        <v>90</v>
      </c>
      <c r="D102" s="15">
        <v>1001</v>
      </c>
      <c r="E102" s="15">
        <v>414196</v>
      </c>
      <c r="F102" s="18" t="s">
        <v>999</v>
      </c>
      <c r="G102" s="18" t="s">
        <v>1000</v>
      </c>
      <c r="H102" s="18"/>
      <c r="I102" s="18" t="s">
        <v>1001</v>
      </c>
      <c r="J102" s="15" t="s">
        <v>31</v>
      </c>
      <c r="K102" s="20">
        <v>64.489999999999995</v>
      </c>
      <c r="L102" s="39">
        <v>1900</v>
      </c>
      <c r="M102" s="20">
        <v>122530.99999999999</v>
      </c>
    </row>
    <row r="103" spans="1:13" ht="30" x14ac:dyDescent="0.25">
      <c r="A103" s="18" t="s">
        <v>26</v>
      </c>
      <c r="B103" s="15" t="s">
        <v>27</v>
      </c>
      <c r="C103" s="15">
        <v>91</v>
      </c>
      <c r="D103" s="15">
        <v>1001</v>
      </c>
      <c r="E103" s="15">
        <v>445100</v>
      </c>
      <c r="F103" s="18" t="s">
        <v>1160</v>
      </c>
      <c r="G103" s="18" t="s">
        <v>1161</v>
      </c>
      <c r="H103" s="18" t="s">
        <v>1162</v>
      </c>
      <c r="I103" s="18" t="s">
        <v>1163</v>
      </c>
      <c r="J103" s="15" t="s">
        <v>31</v>
      </c>
      <c r="K103" s="20">
        <v>127.06</v>
      </c>
      <c r="L103" s="39">
        <v>957</v>
      </c>
      <c r="M103" s="20">
        <v>121596.42</v>
      </c>
    </row>
    <row r="104" spans="1:13" ht="105" x14ac:dyDescent="0.25">
      <c r="A104" s="18" t="s">
        <v>26</v>
      </c>
      <c r="B104" s="15" t="s">
        <v>27</v>
      </c>
      <c r="C104" s="15">
        <v>92</v>
      </c>
      <c r="D104" s="15">
        <v>1002</v>
      </c>
      <c r="E104" s="15">
        <v>449004</v>
      </c>
      <c r="F104" s="18" t="s">
        <v>1172</v>
      </c>
      <c r="G104" s="18"/>
      <c r="H104" s="18" t="s">
        <v>1173</v>
      </c>
      <c r="I104" s="18" t="s">
        <v>1174</v>
      </c>
      <c r="J104" s="15" t="s">
        <v>73</v>
      </c>
      <c r="K104" s="20">
        <v>7069.33</v>
      </c>
      <c r="L104" s="39">
        <v>17</v>
      </c>
      <c r="M104" s="20">
        <v>120178.61</v>
      </c>
    </row>
    <row r="105" spans="1:13" ht="60" x14ac:dyDescent="0.25">
      <c r="A105" s="18" t="s">
        <v>26</v>
      </c>
      <c r="B105" s="15" t="s">
        <v>27</v>
      </c>
      <c r="C105" s="15">
        <v>93</v>
      </c>
      <c r="D105" s="15">
        <v>1002</v>
      </c>
      <c r="E105" s="15">
        <v>426838</v>
      </c>
      <c r="F105" s="18" t="s">
        <v>94</v>
      </c>
      <c r="G105" s="18" t="s">
        <v>1182</v>
      </c>
      <c r="H105" s="18" t="s">
        <v>975</v>
      </c>
      <c r="I105" s="18" t="s">
        <v>1183</v>
      </c>
      <c r="J105" s="15" t="s">
        <v>31</v>
      </c>
      <c r="K105" s="20">
        <v>117600</v>
      </c>
      <c r="L105" s="39">
        <v>1</v>
      </c>
      <c r="M105" s="20">
        <f>L105*K105</f>
        <v>117600</v>
      </c>
    </row>
    <row r="106" spans="1:13" ht="30" x14ac:dyDescent="0.25">
      <c r="A106" s="18" t="s">
        <v>26</v>
      </c>
      <c r="B106" s="15" t="s">
        <v>27</v>
      </c>
      <c r="C106" s="15">
        <v>94</v>
      </c>
      <c r="D106" s="15">
        <v>12</v>
      </c>
      <c r="E106" s="15">
        <v>414029</v>
      </c>
      <c r="F106" s="18" t="s">
        <v>1213</v>
      </c>
      <c r="G106" s="18" t="s">
        <v>1214</v>
      </c>
      <c r="H106" s="18"/>
      <c r="I106" s="18" t="s">
        <v>1215</v>
      </c>
      <c r="J106" s="15" t="s">
        <v>31</v>
      </c>
      <c r="K106" s="20">
        <v>288.74</v>
      </c>
      <c r="L106" s="39">
        <v>380</v>
      </c>
      <c r="M106" s="20">
        <f>L106*K106</f>
        <v>109721.2</v>
      </c>
    </row>
    <row r="107" spans="1:13" ht="30" x14ac:dyDescent="0.25">
      <c r="A107" s="18" t="s">
        <v>26</v>
      </c>
      <c r="B107" s="15" t="s">
        <v>27</v>
      </c>
      <c r="C107" s="15">
        <v>95</v>
      </c>
      <c r="D107" s="15">
        <v>1001</v>
      </c>
      <c r="E107" s="15">
        <v>445446</v>
      </c>
      <c r="F107" s="18" t="s">
        <v>712</v>
      </c>
      <c r="G107" s="18" t="s">
        <v>1230</v>
      </c>
      <c r="H107" s="18"/>
      <c r="I107" s="18" t="s">
        <v>1231</v>
      </c>
      <c r="J107" s="15" t="s">
        <v>31</v>
      </c>
      <c r="K107" s="20">
        <v>1084.5899999999999</v>
      </c>
      <c r="L107" s="39">
        <v>96</v>
      </c>
      <c r="M107" s="20">
        <v>104120.63999999998</v>
      </c>
    </row>
    <row r="108" spans="1:13" ht="30" x14ac:dyDescent="0.25">
      <c r="A108" s="18" t="s">
        <v>26</v>
      </c>
      <c r="B108" s="15" t="s">
        <v>27</v>
      </c>
      <c r="C108" s="15">
        <v>96</v>
      </c>
      <c r="D108" s="15">
        <v>1002</v>
      </c>
      <c r="E108" s="15">
        <v>426439</v>
      </c>
      <c r="F108" s="18" t="s">
        <v>451</v>
      </c>
      <c r="G108" s="18" t="s">
        <v>1237</v>
      </c>
      <c r="H108" s="18" t="s">
        <v>1238</v>
      </c>
      <c r="I108" s="18" t="s">
        <v>1239</v>
      </c>
      <c r="J108" s="15" t="s">
        <v>31</v>
      </c>
      <c r="K108" s="20">
        <v>51620.92</v>
      </c>
      <c r="L108" s="39">
        <v>2</v>
      </c>
      <c r="M108" s="20">
        <f>L108*K108</f>
        <v>103241.84</v>
      </c>
    </row>
    <row r="109" spans="1:13" ht="45" x14ac:dyDescent="0.25">
      <c r="A109" s="18" t="s">
        <v>26</v>
      </c>
      <c r="B109" s="15" t="s">
        <v>27</v>
      </c>
      <c r="C109" s="15">
        <v>97</v>
      </c>
      <c r="D109" s="15">
        <v>1001</v>
      </c>
      <c r="E109" s="15">
        <v>453206</v>
      </c>
      <c r="F109" s="18" t="s">
        <v>1242</v>
      </c>
      <c r="G109" s="18" t="s">
        <v>1243</v>
      </c>
      <c r="H109" s="18" t="s">
        <v>1244</v>
      </c>
      <c r="I109" s="18" t="s">
        <v>1245</v>
      </c>
      <c r="J109" s="15" t="s">
        <v>31</v>
      </c>
      <c r="K109" s="20">
        <v>1281.01</v>
      </c>
      <c r="L109" s="39">
        <v>80</v>
      </c>
      <c r="M109" s="20">
        <f>L109*K109</f>
        <v>102480.8</v>
      </c>
    </row>
    <row r="110" spans="1:13" ht="30" x14ac:dyDescent="0.25">
      <c r="A110" s="18" t="s">
        <v>26</v>
      </c>
      <c r="B110" s="15" t="s">
        <v>27</v>
      </c>
      <c r="C110" s="15">
        <v>98</v>
      </c>
      <c r="D110" s="15">
        <v>12</v>
      </c>
      <c r="E110" s="15">
        <v>414842</v>
      </c>
      <c r="F110" s="18" t="s">
        <v>891</v>
      </c>
      <c r="G110" s="18" t="s">
        <v>1248</v>
      </c>
      <c r="H110" s="18"/>
      <c r="I110" s="18" t="s">
        <v>1249</v>
      </c>
      <c r="J110" s="15" t="s">
        <v>31</v>
      </c>
      <c r="K110" s="20">
        <v>1700.77</v>
      </c>
      <c r="L110" s="39">
        <v>60</v>
      </c>
      <c r="M110" s="20">
        <f>L110*K110</f>
        <v>102046.2</v>
      </c>
    </row>
    <row r="111" spans="1:13" ht="30" x14ac:dyDescent="0.25">
      <c r="A111" s="18" t="s">
        <v>26</v>
      </c>
      <c r="B111" s="15" t="s">
        <v>27</v>
      </c>
      <c r="C111" s="15">
        <v>99</v>
      </c>
      <c r="D111" s="15">
        <v>1002</v>
      </c>
      <c r="E111" s="15">
        <v>447319</v>
      </c>
      <c r="F111" s="18" t="s">
        <v>1275</v>
      </c>
      <c r="G111" s="18" t="s">
        <v>1276</v>
      </c>
      <c r="H111" s="18" t="s">
        <v>1277</v>
      </c>
      <c r="I111" s="18" t="s">
        <v>1278</v>
      </c>
      <c r="J111" s="15" t="s">
        <v>31</v>
      </c>
      <c r="K111" s="20">
        <v>1199.75</v>
      </c>
      <c r="L111" s="39">
        <v>82</v>
      </c>
      <c r="M111" s="20">
        <f>L111*K111</f>
        <v>98379.5</v>
      </c>
    </row>
    <row r="112" spans="1:13" ht="30" x14ac:dyDescent="0.25">
      <c r="A112" s="18" t="s">
        <v>26</v>
      </c>
      <c r="B112" s="15" t="s">
        <v>27</v>
      </c>
      <c r="C112" s="15">
        <v>100</v>
      </c>
      <c r="D112" s="15">
        <v>12</v>
      </c>
      <c r="E112" s="15">
        <v>405035</v>
      </c>
      <c r="F112" s="18" t="s">
        <v>1289</v>
      </c>
      <c r="G112" s="18" t="s">
        <v>1290</v>
      </c>
      <c r="H112" s="18" t="s">
        <v>1291</v>
      </c>
      <c r="I112" s="18" t="s">
        <v>1292</v>
      </c>
      <c r="J112" s="15" t="s">
        <v>31</v>
      </c>
      <c r="K112" s="20">
        <v>8807.65</v>
      </c>
      <c r="L112" s="39">
        <v>11</v>
      </c>
      <c r="M112" s="20">
        <f t="shared" ref="M112:M114" si="15">L112*K112</f>
        <v>96884.15</v>
      </c>
    </row>
    <row r="113" spans="1:13" ht="45" x14ac:dyDescent="0.25">
      <c r="A113" s="18" t="s">
        <v>26</v>
      </c>
      <c r="B113" s="15" t="s">
        <v>27</v>
      </c>
      <c r="C113" s="15">
        <v>101</v>
      </c>
      <c r="D113" s="15">
        <v>1002</v>
      </c>
      <c r="E113" s="15">
        <v>449100</v>
      </c>
      <c r="F113" s="18" t="s">
        <v>1108</v>
      </c>
      <c r="G113" s="18" t="s">
        <v>1293</v>
      </c>
      <c r="H113" s="18" t="s">
        <v>1294</v>
      </c>
      <c r="I113" s="18" t="s">
        <v>1295</v>
      </c>
      <c r="J113" s="15" t="s">
        <v>31</v>
      </c>
      <c r="K113" s="20">
        <v>48065.84</v>
      </c>
      <c r="L113" s="39">
        <v>2</v>
      </c>
      <c r="M113" s="20">
        <f t="shared" si="15"/>
        <v>96131.68</v>
      </c>
    </row>
    <row r="114" spans="1:13" ht="30" x14ac:dyDescent="0.25">
      <c r="A114" s="18" t="s">
        <v>26</v>
      </c>
      <c r="B114" s="15" t="s">
        <v>27</v>
      </c>
      <c r="C114" s="15">
        <v>102</v>
      </c>
      <c r="D114" s="15">
        <v>12</v>
      </c>
      <c r="E114" s="15">
        <v>424441</v>
      </c>
      <c r="F114" s="18" t="s">
        <v>1296</v>
      </c>
      <c r="G114" s="18" t="s">
        <v>1297</v>
      </c>
      <c r="H114" s="18" t="s">
        <v>1298</v>
      </c>
      <c r="I114" s="18" t="s">
        <v>1299</v>
      </c>
      <c r="J114" s="15" t="s">
        <v>31</v>
      </c>
      <c r="K114" s="20">
        <v>8008</v>
      </c>
      <c r="L114" s="39">
        <v>12</v>
      </c>
      <c r="M114" s="20">
        <f t="shared" si="15"/>
        <v>96096</v>
      </c>
    </row>
    <row r="115" spans="1:13" ht="30" x14ac:dyDescent="0.25">
      <c r="A115" s="18" t="s">
        <v>26</v>
      </c>
      <c r="B115" s="15" t="s">
        <v>27</v>
      </c>
      <c r="C115" s="15">
        <v>103</v>
      </c>
      <c r="D115" s="15">
        <v>1001</v>
      </c>
      <c r="E115" s="15">
        <v>445584</v>
      </c>
      <c r="F115" s="18" t="s">
        <v>712</v>
      </c>
      <c r="G115" s="18" t="s">
        <v>713</v>
      </c>
      <c r="H115" s="18"/>
      <c r="I115" s="18" t="s">
        <v>1308</v>
      </c>
      <c r="J115" s="15" t="s">
        <v>31</v>
      </c>
      <c r="K115" s="20">
        <v>599.92999999999995</v>
      </c>
      <c r="L115" s="39">
        <v>158</v>
      </c>
      <c r="M115" s="20">
        <v>94788.939999999988</v>
      </c>
    </row>
    <row r="116" spans="1:13" ht="30" x14ac:dyDescent="0.25">
      <c r="A116" s="18" t="s">
        <v>26</v>
      </c>
      <c r="B116" s="15" t="s">
        <v>27</v>
      </c>
      <c r="C116" s="15">
        <v>104</v>
      </c>
      <c r="D116" s="15">
        <v>1002</v>
      </c>
      <c r="E116" s="15">
        <v>445600</v>
      </c>
      <c r="F116" s="18" t="s">
        <v>1311</v>
      </c>
      <c r="G116" s="18" t="s">
        <v>1312</v>
      </c>
      <c r="H116" s="18" t="s">
        <v>1313</v>
      </c>
      <c r="I116" s="18" t="s">
        <v>1314</v>
      </c>
      <c r="J116" s="15" t="s">
        <v>31</v>
      </c>
      <c r="K116" s="20">
        <v>225.8</v>
      </c>
      <c r="L116" s="39">
        <v>419</v>
      </c>
      <c r="M116" s="20">
        <v>94610.200000000012</v>
      </c>
    </row>
    <row r="117" spans="1:13" ht="45" x14ac:dyDescent="0.25">
      <c r="A117" s="18" t="s">
        <v>26</v>
      </c>
      <c r="B117" s="15" t="s">
        <v>27</v>
      </c>
      <c r="C117" s="15">
        <v>105</v>
      </c>
      <c r="D117" s="15">
        <v>1002</v>
      </c>
      <c r="E117" s="15">
        <v>426849</v>
      </c>
      <c r="F117" s="18" t="s">
        <v>94</v>
      </c>
      <c r="G117" s="18" t="s">
        <v>1359</v>
      </c>
      <c r="H117" s="18" t="s">
        <v>975</v>
      </c>
      <c r="I117" s="18" t="s">
        <v>1360</v>
      </c>
      <c r="J117" s="15" t="s">
        <v>31</v>
      </c>
      <c r="K117" s="20">
        <v>29120</v>
      </c>
      <c r="L117" s="39">
        <v>3</v>
      </c>
      <c r="M117" s="20">
        <v>87360</v>
      </c>
    </row>
    <row r="118" spans="1:13" ht="30" x14ac:dyDescent="0.25">
      <c r="A118" s="18" t="s">
        <v>26</v>
      </c>
      <c r="B118" s="15" t="s">
        <v>27</v>
      </c>
      <c r="C118" s="15">
        <v>106</v>
      </c>
      <c r="D118" s="15">
        <v>1001</v>
      </c>
      <c r="E118" s="15">
        <v>402022</v>
      </c>
      <c r="F118" s="18" t="s">
        <v>1368</v>
      </c>
      <c r="G118" s="18"/>
      <c r="H118" s="18" t="s">
        <v>1369</v>
      </c>
      <c r="I118" s="18" t="s">
        <v>1370</v>
      </c>
      <c r="J118" s="15" t="s">
        <v>31</v>
      </c>
      <c r="K118" s="20">
        <v>14313.6</v>
      </c>
      <c r="L118" s="39">
        <v>6</v>
      </c>
      <c r="M118" s="20">
        <f>L118*K118</f>
        <v>85881.600000000006</v>
      </c>
    </row>
    <row r="119" spans="1:13" ht="45" x14ac:dyDescent="0.25">
      <c r="A119" s="18" t="s">
        <v>26</v>
      </c>
      <c r="B119" s="15" t="s">
        <v>27</v>
      </c>
      <c r="C119" s="15">
        <v>107</v>
      </c>
      <c r="D119" s="15">
        <v>1002</v>
      </c>
      <c r="E119" s="15">
        <v>434603</v>
      </c>
      <c r="F119" s="18" t="s">
        <v>1373</v>
      </c>
      <c r="G119" s="18" t="s">
        <v>1374</v>
      </c>
      <c r="H119" s="18" t="s">
        <v>1375</v>
      </c>
      <c r="I119" s="18"/>
      <c r="J119" s="15" t="s">
        <v>31</v>
      </c>
      <c r="K119" s="20">
        <v>85814.399999999994</v>
      </c>
      <c r="L119" s="39">
        <v>1</v>
      </c>
      <c r="M119" s="20">
        <f>L119*K119</f>
        <v>85814.399999999994</v>
      </c>
    </row>
    <row r="120" spans="1:13" ht="30" x14ac:dyDescent="0.25">
      <c r="A120" s="18" t="s">
        <v>26</v>
      </c>
      <c r="B120" s="15" t="s">
        <v>27</v>
      </c>
      <c r="C120" s="15">
        <v>108</v>
      </c>
      <c r="D120" s="15">
        <v>1002</v>
      </c>
      <c r="E120" s="15">
        <v>426781</v>
      </c>
      <c r="F120" s="18" t="s">
        <v>94</v>
      </c>
      <c r="G120" s="18" t="s">
        <v>1376</v>
      </c>
      <c r="H120" s="18" t="s">
        <v>1377</v>
      </c>
      <c r="I120" s="18" t="s">
        <v>1378</v>
      </c>
      <c r="J120" s="15" t="s">
        <v>31</v>
      </c>
      <c r="K120" s="20">
        <v>21420</v>
      </c>
      <c r="L120" s="39">
        <v>4</v>
      </c>
      <c r="M120" s="20">
        <v>85680</v>
      </c>
    </row>
    <row r="121" spans="1:13" ht="30" x14ac:dyDescent="0.25">
      <c r="A121" s="18" t="s">
        <v>26</v>
      </c>
      <c r="B121" s="15" t="s">
        <v>27</v>
      </c>
      <c r="C121" s="15">
        <v>109</v>
      </c>
      <c r="D121" s="15">
        <v>1002</v>
      </c>
      <c r="E121" s="15">
        <v>405283</v>
      </c>
      <c r="F121" s="18" t="s">
        <v>1396</v>
      </c>
      <c r="G121" s="18" t="s">
        <v>1397</v>
      </c>
      <c r="H121" s="18"/>
      <c r="I121" s="18"/>
      <c r="J121" s="15" t="s">
        <v>31</v>
      </c>
      <c r="K121" s="20">
        <v>82593.259999999995</v>
      </c>
      <c r="L121" s="39">
        <v>1</v>
      </c>
      <c r="M121" s="20">
        <f>L121*K121</f>
        <v>82593.259999999995</v>
      </c>
    </row>
    <row r="122" spans="1:13" ht="30" x14ac:dyDescent="0.25">
      <c r="A122" s="18" t="s">
        <v>26</v>
      </c>
      <c r="B122" s="15" t="s">
        <v>27</v>
      </c>
      <c r="C122" s="15">
        <v>110</v>
      </c>
      <c r="D122" s="15">
        <v>1002</v>
      </c>
      <c r="E122" s="15">
        <v>424416</v>
      </c>
      <c r="F122" s="18" t="s">
        <v>1402</v>
      </c>
      <c r="G122" s="18"/>
      <c r="H122" s="18" t="s">
        <v>1403</v>
      </c>
      <c r="I122" s="18" t="s">
        <v>1404</v>
      </c>
      <c r="J122" s="15" t="s">
        <v>31</v>
      </c>
      <c r="K122" s="20">
        <v>40700</v>
      </c>
      <c r="L122" s="39">
        <v>2</v>
      </c>
      <c r="M122" s="20">
        <f>L122*K122</f>
        <v>81400</v>
      </c>
    </row>
    <row r="123" spans="1:13" ht="30" x14ac:dyDescent="0.25">
      <c r="A123" s="18" t="s">
        <v>26</v>
      </c>
      <c r="B123" s="15" t="s">
        <v>27</v>
      </c>
      <c r="C123" s="15">
        <v>111</v>
      </c>
      <c r="D123" s="15">
        <v>1002</v>
      </c>
      <c r="E123" s="15">
        <v>426908</v>
      </c>
      <c r="F123" s="18" t="s">
        <v>451</v>
      </c>
      <c r="G123" s="18" t="s">
        <v>1409</v>
      </c>
      <c r="H123" s="18" t="s">
        <v>1410</v>
      </c>
      <c r="I123" s="18"/>
      <c r="J123" s="15" t="s">
        <v>31</v>
      </c>
      <c r="K123" s="20">
        <v>80941.67</v>
      </c>
      <c r="L123" s="39">
        <v>1</v>
      </c>
      <c r="M123" s="20">
        <f>L123*K123</f>
        <v>80941.67</v>
      </c>
    </row>
    <row r="124" spans="1:13" ht="30" x14ac:dyDescent="0.25">
      <c r="A124" s="18" t="s">
        <v>26</v>
      </c>
      <c r="B124" s="15" t="s">
        <v>27</v>
      </c>
      <c r="C124" s="15">
        <v>112</v>
      </c>
      <c r="D124" s="15">
        <v>1002</v>
      </c>
      <c r="E124" s="15">
        <v>414103</v>
      </c>
      <c r="F124" s="18" t="s">
        <v>1413</v>
      </c>
      <c r="G124" s="18" t="s">
        <v>1414</v>
      </c>
      <c r="H124" s="18"/>
      <c r="I124" s="18" t="s">
        <v>1415</v>
      </c>
      <c r="J124" s="15" t="s">
        <v>31</v>
      </c>
      <c r="K124" s="20">
        <v>133.91999999999999</v>
      </c>
      <c r="L124" s="39">
        <v>598</v>
      </c>
      <c r="M124" s="20">
        <f>L124*K124</f>
        <v>80084.159999999989</v>
      </c>
    </row>
    <row r="125" spans="1:13" ht="30" x14ac:dyDescent="0.25">
      <c r="A125" s="18" t="s">
        <v>26</v>
      </c>
      <c r="B125" s="15" t="s">
        <v>27</v>
      </c>
      <c r="C125" s="15">
        <v>113</v>
      </c>
      <c r="D125" s="15">
        <v>12</v>
      </c>
      <c r="E125" s="15">
        <v>414121</v>
      </c>
      <c r="F125" s="18" t="s">
        <v>1289</v>
      </c>
      <c r="G125" s="18" t="s">
        <v>1416</v>
      </c>
      <c r="H125" s="18"/>
      <c r="I125" s="18" t="s">
        <v>1417</v>
      </c>
      <c r="J125" s="15" t="s">
        <v>31</v>
      </c>
      <c r="K125" s="20">
        <v>2154.4899999999998</v>
      </c>
      <c r="L125" s="39">
        <v>37</v>
      </c>
      <c r="M125" s="20">
        <f>L125*K125</f>
        <v>79716.12999999999</v>
      </c>
    </row>
    <row r="126" spans="1:13" ht="30" x14ac:dyDescent="0.25">
      <c r="A126" s="18" t="s">
        <v>26</v>
      </c>
      <c r="B126" s="15" t="s">
        <v>27</v>
      </c>
      <c r="C126" s="15">
        <v>114</v>
      </c>
      <c r="D126" s="15">
        <v>1002</v>
      </c>
      <c r="E126" s="15">
        <v>414636</v>
      </c>
      <c r="F126" s="18" t="s">
        <v>999</v>
      </c>
      <c r="G126" s="18" t="s">
        <v>1421</v>
      </c>
      <c r="H126" s="18"/>
      <c r="I126" s="18" t="s">
        <v>1422</v>
      </c>
      <c r="J126" s="15" t="s">
        <v>31</v>
      </c>
      <c r="K126" s="20">
        <v>174.26</v>
      </c>
      <c r="L126" s="39">
        <v>455</v>
      </c>
      <c r="M126" s="20">
        <v>79288.3</v>
      </c>
    </row>
    <row r="127" spans="1:13" ht="30" x14ac:dyDescent="0.25">
      <c r="A127" s="18" t="s">
        <v>26</v>
      </c>
      <c r="B127" s="15" t="s">
        <v>27</v>
      </c>
      <c r="C127" s="15">
        <v>115</v>
      </c>
      <c r="D127" s="15">
        <v>1002</v>
      </c>
      <c r="E127" s="15">
        <v>445598</v>
      </c>
      <c r="F127" s="18" t="s">
        <v>1425</v>
      </c>
      <c r="G127" s="18" t="s">
        <v>1426</v>
      </c>
      <c r="H127" s="18" t="s">
        <v>1427</v>
      </c>
      <c r="I127" s="18" t="s">
        <v>1428</v>
      </c>
      <c r="J127" s="15" t="s">
        <v>31</v>
      </c>
      <c r="K127" s="20">
        <v>180.47</v>
      </c>
      <c r="L127" s="39">
        <v>436</v>
      </c>
      <c r="M127" s="20">
        <f t="shared" ref="M127:M129" si="16">L127*K127</f>
        <v>78684.92</v>
      </c>
    </row>
    <row r="128" spans="1:13" ht="30" x14ac:dyDescent="0.25">
      <c r="A128" s="18" t="s">
        <v>26</v>
      </c>
      <c r="B128" s="15" t="s">
        <v>27</v>
      </c>
      <c r="C128" s="15">
        <v>116</v>
      </c>
      <c r="D128" s="15">
        <v>1002</v>
      </c>
      <c r="E128" s="15">
        <v>428347</v>
      </c>
      <c r="F128" s="18" t="s">
        <v>1437</v>
      </c>
      <c r="G128" s="18"/>
      <c r="H128" s="18" t="s">
        <v>1438</v>
      </c>
      <c r="I128" s="18" t="s">
        <v>1439</v>
      </c>
      <c r="J128" s="15" t="s">
        <v>31</v>
      </c>
      <c r="K128" s="20">
        <v>19376</v>
      </c>
      <c r="L128" s="39">
        <v>4</v>
      </c>
      <c r="M128" s="20">
        <f t="shared" si="16"/>
        <v>77504</v>
      </c>
    </row>
    <row r="129" spans="1:13" ht="30" x14ac:dyDescent="0.25">
      <c r="A129" s="18" t="s">
        <v>26</v>
      </c>
      <c r="B129" s="15" t="s">
        <v>27</v>
      </c>
      <c r="C129" s="15">
        <v>117</v>
      </c>
      <c r="D129" s="15">
        <v>12</v>
      </c>
      <c r="E129" s="15">
        <v>426664</v>
      </c>
      <c r="F129" s="18" t="s">
        <v>451</v>
      </c>
      <c r="G129" s="18" t="s">
        <v>1445</v>
      </c>
      <c r="H129" s="18" t="s">
        <v>1446</v>
      </c>
      <c r="I129" s="18" t="s">
        <v>1447</v>
      </c>
      <c r="J129" s="15" t="s">
        <v>31</v>
      </c>
      <c r="K129" s="20">
        <v>38640</v>
      </c>
      <c r="L129" s="39">
        <v>2</v>
      </c>
      <c r="M129" s="20">
        <f t="shared" si="16"/>
        <v>77280</v>
      </c>
    </row>
    <row r="130" spans="1:13" ht="30" x14ac:dyDescent="0.25">
      <c r="A130" s="18" t="s">
        <v>26</v>
      </c>
      <c r="B130" s="15" t="s">
        <v>27</v>
      </c>
      <c r="C130" s="15">
        <v>118</v>
      </c>
      <c r="D130" s="15">
        <v>1002</v>
      </c>
      <c r="E130" s="15">
        <v>467020</v>
      </c>
      <c r="F130" s="18" t="s">
        <v>1465</v>
      </c>
      <c r="G130" s="18"/>
      <c r="H130" s="18" t="s">
        <v>1466</v>
      </c>
      <c r="I130" s="18" t="s">
        <v>1467</v>
      </c>
      <c r="J130" s="15" t="s">
        <v>31</v>
      </c>
      <c r="K130" s="20">
        <v>74470.69</v>
      </c>
      <c r="L130" s="39">
        <v>1</v>
      </c>
      <c r="M130" s="20">
        <f>L130*K130</f>
        <v>74470.69</v>
      </c>
    </row>
    <row r="131" spans="1:13" ht="30" x14ac:dyDescent="0.25">
      <c r="A131" s="18" t="s">
        <v>26</v>
      </c>
      <c r="B131" s="15" t="s">
        <v>27</v>
      </c>
      <c r="C131" s="15">
        <v>119</v>
      </c>
      <c r="D131" s="15">
        <v>1002</v>
      </c>
      <c r="E131" s="15">
        <v>464058</v>
      </c>
      <c r="F131" s="18" t="s">
        <v>1506</v>
      </c>
      <c r="G131" s="18" t="s">
        <v>1507</v>
      </c>
      <c r="H131" s="18" t="s">
        <v>1508</v>
      </c>
      <c r="I131" s="18" t="s">
        <v>1509</v>
      </c>
      <c r="J131" s="15" t="s">
        <v>73</v>
      </c>
      <c r="K131" s="20">
        <v>10325.700000000001</v>
      </c>
      <c r="L131" s="39">
        <v>7</v>
      </c>
      <c r="M131" s="20">
        <f>L131*K131</f>
        <v>72279.900000000009</v>
      </c>
    </row>
    <row r="132" spans="1:13" ht="30" x14ac:dyDescent="0.25">
      <c r="A132" s="18" t="s">
        <v>26</v>
      </c>
      <c r="B132" s="15" t="s">
        <v>27</v>
      </c>
      <c r="C132" s="15">
        <v>120</v>
      </c>
      <c r="D132" s="15">
        <v>1006</v>
      </c>
      <c r="E132" s="15">
        <v>465222</v>
      </c>
      <c r="F132" s="18" t="s">
        <v>1361</v>
      </c>
      <c r="G132" s="18" t="s">
        <v>1510</v>
      </c>
      <c r="H132" s="18" t="s">
        <v>1511</v>
      </c>
      <c r="I132" s="18"/>
      <c r="J132" s="15" t="s">
        <v>31</v>
      </c>
      <c r="K132" s="20">
        <v>1500.8</v>
      </c>
      <c r="L132" s="39">
        <v>48</v>
      </c>
      <c r="M132" s="20">
        <f>L132*K132</f>
        <v>72038.399999999994</v>
      </c>
    </row>
    <row r="133" spans="1:13" ht="30" x14ac:dyDescent="0.25">
      <c r="A133" s="18" t="s">
        <v>26</v>
      </c>
      <c r="B133" s="15" t="s">
        <v>27</v>
      </c>
      <c r="C133" s="15">
        <v>121</v>
      </c>
      <c r="D133" s="15">
        <v>1002</v>
      </c>
      <c r="E133" s="15">
        <v>427075</v>
      </c>
      <c r="F133" s="18" t="s">
        <v>1530</v>
      </c>
      <c r="G133" s="18"/>
      <c r="H133" s="18"/>
      <c r="I133" s="18"/>
      <c r="J133" s="15" t="s">
        <v>31</v>
      </c>
      <c r="K133" s="20">
        <v>738.24</v>
      </c>
      <c r="L133" s="39">
        <v>96</v>
      </c>
      <c r="M133" s="20">
        <f t="shared" ref="M133" si="17">L133*K133</f>
        <v>70871.040000000008</v>
      </c>
    </row>
    <row r="134" spans="1:13" ht="30" x14ac:dyDescent="0.25">
      <c r="A134" s="18" t="s">
        <v>26</v>
      </c>
      <c r="B134" s="15" t="s">
        <v>27</v>
      </c>
      <c r="C134" s="15">
        <v>122</v>
      </c>
      <c r="D134" s="15">
        <v>1002</v>
      </c>
      <c r="E134" s="15">
        <v>428350</v>
      </c>
      <c r="F134" s="18" t="s">
        <v>1437</v>
      </c>
      <c r="G134" s="18" t="s">
        <v>1535</v>
      </c>
      <c r="H134" s="18" t="s">
        <v>1536</v>
      </c>
      <c r="I134" s="18" t="s">
        <v>1537</v>
      </c>
      <c r="J134" s="15" t="s">
        <v>31</v>
      </c>
      <c r="K134" s="20">
        <v>23520</v>
      </c>
      <c r="L134" s="39">
        <v>3</v>
      </c>
      <c r="M134" s="20">
        <v>70560</v>
      </c>
    </row>
    <row r="135" spans="1:13" ht="30" x14ac:dyDescent="0.25">
      <c r="A135" s="18" t="s">
        <v>26</v>
      </c>
      <c r="B135" s="15" t="s">
        <v>27</v>
      </c>
      <c r="C135" s="15">
        <v>123</v>
      </c>
      <c r="D135" s="15">
        <v>1002</v>
      </c>
      <c r="E135" s="15">
        <v>482544</v>
      </c>
      <c r="F135" s="18" t="s">
        <v>1547</v>
      </c>
      <c r="G135" s="18"/>
      <c r="H135" s="18" t="s">
        <v>1548</v>
      </c>
      <c r="I135" s="18" t="s">
        <v>1549</v>
      </c>
      <c r="J135" s="15" t="s">
        <v>73</v>
      </c>
      <c r="K135" s="20">
        <v>69641.600000000006</v>
      </c>
      <c r="L135" s="39">
        <v>1</v>
      </c>
      <c r="M135" s="20">
        <v>69641.600000000006</v>
      </c>
    </row>
    <row r="136" spans="1:13" ht="30" x14ac:dyDescent="0.25">
      <c r="A136" s="18" t="s">
        <v>26</v>
      </c>
      <c r="B136" s="15" t="s">
        <v>27</v>
      </c>
      <c r="C136" s="15">
        <v>124</v>
      </c>
      <c r="D136" s="15">
        <v>1001</v>
      </c>
      <c r="E136" s="15">
        <v>445303</v>
      </c>
      <c r="F136" s="18" t="s">
        <v>609</v>
      </c>
      <c r="G136" s="18" t="s">
        <v>610</v>
      </c>
      <c r="H136" s="18" t="s">
        <v>1561</v>
      </c>
      <c r="I136" s="18" t="s">
        <v>1562</v>
      </c>
      <c r="J136" s="15" t="s">
        <v>31</v>
      </c>
      <c r="K136" s="20">
        <v>132.97999999999999</v>
      </c>
      <c r="L136" s="39">
        <v>518</v>
      </c>
      <c r="M136" s="20">
        <v>68883.64</v>
      </c>
    </row>
    <row r="137" spans="1:13" ht="30" x14ac:dyDescent="0.25">
      <c r="A137" s="18" t="s">
        <v>26</v>
      </c>
      <c r="B137" s="15" t="s">
        <v>27</v>
      </c>
      <c r="C137" s="15">
        <v>125</v>
      </c>
      <c r="D137" s="15">
        <v>1002</v>
      </c>
      <c r="E137" s="15">
        <v>419272</v>
      </c>
      <c r="F137" s="18" t="s">
        <v>1506</v>
      </c>
      <c r="G137" s="18"/>
      <c r="H137" s="18" t="s">
        <v>1568</v>
      </c>
      <c r="I137" s="18" t="s">
        <v>1569</v>
      </c>
      <c r="J137" s="15" t="s">
        <v>31</v>
      </c>
      <c r="K137" s="20">
        <v>68200</v>
      </c>
      <c r="L137" s="39">
        <v>1</v>
      </c>
      <c r="M137" s="20">
        <v>68200</v>
      </c>
    </row>
    <row r="138" spans="1:13" ht="30" x14ac:dyDescent="0.25">
      <c r="A138" s="18" t="s">
        <v>26</v>
      </c>
      <c r="B138" s="15" t="s">
        <v>27</v>
      </c>
      <c r="C138" s="15">
        <v>126</v>
      </c>
      <c r="D138" s="15">
        <v>1001</v>
      </c>
      <c r="E138" s="15">
        <v>445099</v>
      </c>
      <c r="F138" s="18" t="s">
        <v>1160</v>
      </c>
      <c r="G138" s="18" t="s">
        <v>1161</v>
      </c>
      <c r="H138" s="18" t="s">
        <v>1162</v>
      </c>
      <c r="I138" s="18" t="s">
        <v>1592</v>
      </c>
      <c r="J138" s="15" t="s">
        <v>31</v>
      </c>
      <c r="K138" s="20">
        <v>71.7</v>
      </c>
      <c r="L138" s="39">
        <v>907</v>
      </c>
      <c r="M138" s="20">
        <v>65031.9</v>
      </c>
    </row>
    <row r="139" spans="1:13" ht="30" x14ac:dyDescent="0.25">
      <c r="A139" s="18" t="s">
        <v>26</v>
      </c>
      <c r="B139" s="15" t="s">
        <v>27</v>
      </c>
      <c r="C139" s="15">
        <v>127</v>
      </c>
      <c r="D139" s="15">
        <v>1002</v>
      </c>
      <c r="E139" s="15">
        <v>405451</v>
      </c>
      <c r="F139" s="18" t="s">
        <v>1593</v>
      </c>
      <c r="G139" s="18"/>
      <c r="H139" s="18" t="s">
        <v>1594</v>
      </c>
      <c r="I139" s="18" t="s">
        <v>1595</v>
      </c>
      <c r="J139" s="15" t="s">
        <v>31</v>
      </c>
      <c r="K139" s="20">
        <v>65015</v>
      </c>
      <c r="L139" s="39">
        <v>1</v>
      </c>
      <c r="M139" s="20">
        <f>L139*K139</f>
        <v>65015</v>
      </c>
    </row>
    <row r="140" spans="1:13" ht="30" x14ac:dyDescent="0.25">
      <c r="A140" s="18" t="s">
        <v>26</v>
      </c>
      <c r="B140" s="15" t="s">
        <v>27</v>
      </c>
      <c r="C140" s="15">
        <v>128</v>
      </c>
      <c r="D140" s="15">
        <v>1006</v>
      </c>
      <c r="E140" s="15">
        <v>440002</v>
      </c>
      <c r="F140" s="18" t="s">
        <v>171</v>
      </c>
      <c r="G140" s="18"/>
      <c r="H140" s="18" t="s">
        <v>1603</v>
      </c>
      <c r="I140" s="18" t="s">
        <v>1604</v>
      </c>
      <c r="J140" s="15" t="s">
        <v>31</v>
      </c>
      <c r="K140" s="20">
        <v>10640</v>
      </c>
      <c r="L140" s="39">
        <v>6</v>
      </c>
      <c r="M140" s="20">
        <f>L140*K140</f>
        <v>63840</v>
      </c>
    </row>
    <row r="141" spans="1:13" ht="45" x14ac:dyDescent="0.25">
      <c r="A141" s="18" t="s">
        <v>26</v>
      </c>
      <c r="B141" s="15" t="s">
        <v>27</v>
      </c>
      <c r="C141" s="15">
        <v>129</v>
      </c>
      <c r="D141" s="15">
        <v>1002</v>
      </c>
      <c r="E141" s="15">
        <v>434621</v>
      </c>
      <c r="F141" s="18" t="s">
        <v>94</v>
      </c>
      <c r="G141" s="18" t="s">
        <v>1623</v>
      </c>
      <c r="H141" s="18" t="s">
        <v>1624</v>
      </c>
      <c r="I141" s="18" t="s">
        <v>1625</v>
      </c>
      <c r="J141" s="15" t="s">
        <v>31</v>
      </c>
      <c r="K141" s="20">
        <v>62193.599999999999</v>
      </c>
      <c r="L141" s="39">
        <v>1</v>
      </c>
      <c r="M141" s="20">
        <f t="shared" ref="M141:M142" si="18">L141*K141</f>
        <v>62193.599999999999</v>
      </c>
    </row>
    <row r="142" spans="1:13" ht="45" x14ac:dyDescent="0.25">
      <c r="A142" s="18" t="s">
        <v>26</v>
      </c>
      <c r="B142" s="15" t="s">
        <v>27</v>
      </c>
      <c r="C142" s="15">
        <v>130</v>
      </c>
      <c r="D142" s="15">
        <v>1006</v>
      </c>
      <c r="E142" s="15">
        <v>434621</v>
      </c>
      <c r="F142" s="18" t="s">
        <v>94</v>
      </c>
      <c r="G142" s="18" t="s">
        <v>1623</v>
      </c>
      <c r="H142" s="18" t="s">
        <v>1624</v>
      </c>
      <c r="I142" s="18" t="s">
        <v>1625</v>
      </c>
      <c r="J142" s="15" t="s">
        <v>31</v>
      </c>
      <c r="K142" s="20">
        <v>62193.599999999999</v>
      </c>
      <c r="L142" s="39">
        <v>1</v>
      </c>
      <c r="M142" s="20">
        <f t="shared" si="18"/>
        <v>62193.599999999999</v>
      </c>
    </row>
    <row r="143" spans="1:13" ht="30" x14ac:dyDescent="0.25">
      <c r="A143" s="18" t="s">
        <v>26</v>
      </c>
      <c r="B143" s="15" t="s">
        <v>27</v>
      </c>
      <c r="C143" s="15">
        <v>131</v>
      </c>
      <c r="D143" s="15">
        <v>1002</v>
      </c>
      <c r="E143" s="15">
        <v>426491</v>
      </c>
      <c r="F143" s="18" t="s">
        <v>94</v>
      </c>
      <c r="G143" s="18" t="s">
        <v>1636</v>
      </c>
      <c r="H143" s="18" t="s">
        <v>136</v>
      </c>
      <c r="I143" s="18" t="s">
        <v>1637</v>
      </c>
      <c r="J143" s="15" t="s">
        <v>31</v>
      </c>
      <c r="K143" s="20">
        <v>12272.57</v>
      </c>
      <c r="L143" s="39">
        <v>5</v>
      </c>
      <c r="M143" s="20">
        <v>61362.85</v>
      </c>
    </row>
    <row r="144" spans="1:13" ht="30" x14ac:dyDescent="0.25">
      <c r="A144" s="18" t="s">
        <v>26</v>
      </c>
      <c r="B144" s="15" t="s">
        <v>27</v>
      </c>
      <c r="C144" s="15">
        <v>132</v>
      </c>
      <c r="D144" s="15">
        <v>1002</v>
      </c>
      <c r="E144" s="15">
        <v>404665</v>
      </c>
      <c r="F144" s="18" t="s">
        <v>902</v>
      </c>
      <c r="G144" s="18"/>
      <c r="H144" s="18" t="s">
        <v>580</v>
      </c>
      <c r="I144" s="18" t="s">
        <v>1639</v>
      </c>
      <c r="J144" s="15" t="s">
        <v>31</v>
      </c>
      <c r="K144" s="20">
        <v>1904</v>
      </c>
      <c r="L144" s="39">
        <v>32</v>
      </c>
      <c r="M144" s="20">
        <f>L144*K144</f>
        <v>60928</v>
      </c>
    </row>
    <row r="145" spans="1:13" ht="30" x14ac:dyDescent="0.25">
      <c r="A145" s="18" t="s">
        <v>26</v>
      </c>
      <c r="B145" s="15" t="s">
        <v>27</v>
      </c>
      <c r="C145" s="15">
        <v>133</v>
      </c>
      <c r="D145" s="15">
        <v>1006</v>
      </c>
      <c r="E145" s="15">
        <v>465220</v>
      </c>
      <c r="F145" s="18" t="s">
        <v>249</v>
      </c>
      <c r="G145" s="18" t="s">
        <v>1650</v>
      </c>
      <c r="H145" s="18" t="s">
        <v>1511</v>
      </c>
      <c r="I145" s="18"/>
      <c r="J145" s="15" t="s">
        <v>31</v>
      </c>
      <c r="K145" s="20">
        <v>1243.2</v>
      </c>
      <c r="L145" s="39">
        <v>48</v>
      </c>
      <c r="M145" s="20">
        <f t="shared" ref="M145" si="19">L145*K145</f>
        <v>59673.600000000006</v>
      </c>
    </row>
    <row r="146" spans="1:13" ht="45" x14ac:dyDescent="0.25">
      <c r="A146" s="18" t="s">
        <v>26</v>
      </c>
      <c r="B146" s="15" t="s">
        <v>27</v>
      </c>
      <c r="C146" s="15">
        <v>134</v>
      </c>
      <c r="D146" s="15">
        <v>1002</v>
      </c>
      <c r="E146" s="15">
        <v>426852</v>
      </c>
      <c r="F146" s="18" t="s">
        <v>94</v>
      </c>
      <c r="G146" s="18" t="s">
        <v>1674</v>
      </c>
      <c r="H146" s="18" t="s">
        <v>975</v>
      </c>
      <c r="I146" s="18" t="s">
        <v>1675</v>
      </c>
      <c r="J146" s="15" t="s">
        <v>31</v>
      </c>
      <c r="K146" s="20">
        <v>29120</v>
      </c>
      <c r="L146" s="39">
        <v>2</v>
      </c>
      <c r="M146" s="20">
        <f t="shared" ref="M146:M147" si="20">L146*K146</f>
        <v>58240</v>
      </c>
    </row>
    <row r="147" spans="1:13" ht="30" x14ac:dyDescent="0.25">
      <c r="A147" s="18" t="s">
        <v>26</v>
      </c>
      <c r="B147" s="15" t="s">
        <v>27</v>
      </c>
      <c r="C147" s="15">
        <v>135</v>
      </c>
      <c r="D147" s="15">
        <v>12</v>
      </c>
      <c r="E147" s="15">
        <v>445004</v>
      </c>
      <c r="F147" s="18" t="s">
        <v>437</v>
      </c>
      <c r="G147" s="18" t="s">
        <v>1678</v>
      </c>
      <c r="H147" s="18"/>
      <c r="I147" s="18"/>
      <c r="J147" s="15" t="s">
        <v>31</v>
      </c>
      <c r="K147" s="20">
        <v>200.37</v>
      </c>
      <c r="L147" s="39">
        <v>290</v>
      </c>
      <c r="M147" s="20">
        <f t="shared" si="20"/>
        <v>58107.3</v>
      </c>
    </row>
    <row r="148" spans="1:13" ht="30" x14ac:dyDescent="0.25">
      <c r="A148" s="18" t="s">
        <v>26</v>
      </c>
      <c r="B148" s="15" t="s">
        <v>27</v>
      </c>
      <c r="C148" s="15">
        <v>136</v>
      </c>
      <c r="D148" s="15">
        <v>1001</v>
      </c>
      <c r="E148" s="15">
        <v>445377</v>
      </c>
      <c r="F148" s="18" t="s">
        <v>1721</v>
      </c>
      <c r="G148" s="18" t="s">
        <v>1722</v>
      </c>
      <c r="H148" s="18" t="s">
        <v>1723</v>
      </c>
      <c r="I148" s="18" t="s">
        <v>1724</v>
      </c>
      <c r="J148" s="15" t="s">
        <v>31</v>
      </c>
      <c r="K148" s="20">
        <v>613.30999999999995</v>
      </c>
      <c r="L148" s="39">
        <v>92</v>
      </c>
      <c r="M148" s="20">
        <f>L148*K148</f>
        <v>56424.52</v>
      </c>
    </row>
    <row r="149" spans="1:13" ht="30" x14ac:dyDescent="0.25">
      <c r="A149" s="18" t="s">
        <v>26</v>
      </c>
      <c r="B149" s="15" t="s">
        <v>27</v>
      </c>
      <c r="C149" s="15">
        <v>137</v>
      </c>
      <c r="D149" s="15">
        <v>1006</v>
      </c>
      <c r="E149" s="15">
        <v>424091</v>
      </c>
      <c r="F149" s="18" t="s">
        <v>1731</v>
      </c>
      <c r="G149" s="18"/>
      <c r="H149" s="18" t="s">
        <v>1732</v>
      </c>
      <c r="I149" s="18" t="s">
        <v>1733</v>
      </c>
      <c r="J149" s="15" t="s">
        <v>31</v>
      </c>
      <c r="K149" s="20">
        <v>2438.86</v>
      </c>
      <c r="L149" s="39">
        <v>23</v>
      </c>
      <c r="M149" s="20">
        <f>L149*K149</f>
        <v>56093.780000000006</v>
      </c>
    </row>
    <row r="150" spans="1:13" ht="30" x14ac:dyDescent="0.25">
      <c r="A150" s="18" t="s">
        <v>26</v>
      </c>
      <c r="B150" s="15" t="s">
        <v>27</v>
      </c>
      <c r="C150" s="15">
        <v>138</v>
      </c>
      <c r="D150" s="15">
        <v>1</v>
      </c>
      <c r="E150" s="15">
        <v>424362</v>
      </c>
      <c r="F150" s="18" t="s">
        <v>951</v>
      </c>
      <c r="G150" s="18"/>
      <c r="H150" s="18"/>
      <c r="I150" s="18" t="s">
        <v>952</v>
      </c>
      <c r="J150" s="15" t="s">
        <v>31</v>
      </c>
      <c r="K150" s="20">
        <v>55720</v>
      </c>
      <c r="L150" s="39">
        <v>1</v>
      </c>
      <c r="M150" s="20">
        <f>L150*K150</f>
        <v>55720</v>
      </c>
    </row>
    <row r="151" spans="1:13" ht="30" x14ac:dyDescent="0.25">
      <c r="A151" s="18" t="s">
        <v>26</v>
      </c>
      <c r="B151" s="15" t="s">
        <v>27</v>
      </c>
      <c r="C151" s="15">
        <v>139</v>
      </c>
      <c r="D151" s="15">
        <v>1002</v>
      </c>
      <c r="E151" s="15">
        <v>457299</v>
      </c>
      <c r="F151" s="18" t="s">
        <v>1739</v>
      </c>
      <c r="G151" s="18"/>
      <c r="H151" s="18" t="s">
        <v>1740</v>
      </c>
      <c r="I151" s="18" t="s">
        <v>1741</v>
      </c>
      <c r="J151" s="15" t="s">
        <v>31</v>
      </c>
      <c r="K151" s="20">
        <v>2628.21</v>
      </c>
      <c r="L151" s="39">
        <v>21</v>
      </c>
      <c r="M151" s="20">
        <f>L151*K151</f>
        <v>55192.41</v>
      </c>
    </row>
    <row r="152" spans="1:13" ht="30" x14ac:dyDescent="0.25">
      <c r="A152" s="18" t="s">
        <v>26</v>
      </c>
      <c r="B152" s="15" t="s">
        <v>27</v>
      </c>
      <c r="C152" s="15">
        <v>140</v>
      </c>
      <c r="D152" s="15">
        <v>1002</v>
      </c>
      <c r="E152" s="15">
        <v>460057</v>
      </c>
      <c r="F152" s="18" t="s">
        <v>614</v>
      </c>
      <c r="G152" s="18"/>
      <c r="H152" s="18" t="s">
        <v>1744</v>
      </c>
      <c r="I152" s="18" t="s">
        <v>1745</v>
      </c>
      <c r="J152" s="15" t="s">
        <v>31</v>
      </c>
      <c r="K152" s="20">
        <v>9171.59</v>
      </c>
      <c r="L152" s="39">
        <v>6</v>
      </c>
      <c r="M152" s="20">
        <f t="shared" ref="M152:M153" si="21">L152*K152</f>
        <v>55029.54</v>
      </c>
    </row>
    <row r="153" spans="1:13" ht="90" x14ac:dyDescent="0.25">
      <c r="A153" s="18" t="s">
        <v>26</v>
      </c>
      <c r="B153" s="15" t="s">
        <v>27</v>
      </c>
      <c r="C153" s="15">
        <v>141</v>
      </c>
      <c r="D153" s="15">
        <v>1002</v>
      </c>
      <c r="E153" s="15">
        <v>410004</v>
      </c>
      <c r="F153" s="18" t="s">
        <v>1762</v>
      </c>
      <c r="G153" s="18"/>
      <c r="H153" s="18" t="s">
        <v>1763</v>
      </c>
      <c r="I153" s="18" t="s">
        <v>1764</v>
      </c>
      <c r="J153" s="15" t="s">
        <v>31</v>
      </c>
      <c r="K153" s="20">
        <v>2573.5300000000002</v>
      </c>
      <c r="L153" s="39">
        <v>21</v>
      </c>
      <c r="M153" s="20">
        <f t="shared" si="21"/>
        <v>54044.130000000005</v>
      </c>
    </row>
    <row r="154" spans="1:13" ht="30" x14ac:dyDescent="0.25">
      <c r="A154" s="18" t="s">
        <v>26</v>
      </c>
      <c r="B154" s="15" t="s">
        <v>27</v>
      </c>
      <c r="C154" s="15">
        <v>142</v>
      </c>
      <c r="D154" s="15">
        <v>1002</v>
      </c>
      <c r="E154" s="15">
        <v>402542</v>
      </c>
      <c r="F154" s="18" t="s">
        <v>1765</v>
      </c>
      <c r="G154" s="18"/>
      <c r="H154" s="18" t="s">
        <v>1766</v>
      </c>
      <c r="I154" s="18" t="s">
        <v>1767</v>
      </c>
      <c r="J154" s="15" t="s">
        <v>31</v>
      </c>
      <c r="K154" s="20">
        <v>26913.15</v>
      </c>
      <c r="L154" s="39">
        <v>2</v>
      </c>
      <c r="M154" s="20">
        <f>L154*K154</f>
        <v>53826.3</v>
      </c>
    </row>
    <row r="155" spans="1:13" ht="30" x14ac:dyDescent="0.25">
      <c r="A155" s="18" t="s">
        <v>26</v>
      </c>
      <c r="B155" s="15" t="s">
        <v>27</v>
      </c>
      <c r="C155" s="15">
        <v>143</v>
      </c>
      <c r="D155" s="15">
        <v>1002</v>
      </c>
      <c r="E155" s="15">
        <v>414513</v>
      </c>
      <c r="F155" s="18" t="s">
        <v>1785</v>
      </c>
      <c r="G155" s="18"/>
      <c r="H155" s="18"/>
      <c r="I155" s="18" t="s">
        <v>1786</v>
      </c>
      <c r="J155" s="15" t="s">
        <v>31</v>
      </c>
      <c r="K155" s="20">
        <v>54.18</v>
      </c>
      <c r="L155" s="39">
        <v>976</v>
      </c>
      <c r="M155" s="20">
        <v>52879.68</v>
      </c>
    </row>
    <row r="156" spans="1:13" ht="30" x14ac:dyDescent="0.25">
      <c r="A156" s="18" t="s">
        <v>26</v>
      </c>
      <c r="B156" s="15" t="s">
        <v>27</v>
      </c>
      <c r="C156" s="15">
        <v>144</v>
      </c>
      <c r="D156" s="15">
        <v>1002</v>
      </c>
      <c r="E156" s="15">
        <v>457300</v>
      </c>
      <c r="F156" s="18" t="s">
        <v>1739</v>
      </c>
      <c r="G156" s="18"/>
      <c r="H156" s="18" t="s">
        <v>1796</v>
      </c>
      <c r="I156" s="18" t="s">
        <v>1741</v>
      </c>
      <c r="J156" s="15" t="s">
        <v>31</v>
      </c>
      <c r="K156" s="20">
        <v>2493.4299999999998</v>
      </c>
      <c r="L156" s="39">
        <v>21</v>
      </c>
      <c r="M156" s="20">
        <v>52362.03</v>
      </c>
    </row>
    <row r="157" spans="1:13" ht="30" x14ac:dyDescent="0.25">
      <c r="A157" s="18" t="s">
        <v>26</v>
      </c>
      <c r="B157" s="15" t="s">
        <v>27</v>
      </c>
      <c r="C157" s="15">
        <v>145</v>
      </c>
      <c r="D157" s="15">
        <v>1002</v>
      </c>
      <c r="E157" s="15">
        <v>427586</v>
      </c>
      <c r="F157" s="18" t="s">
        <v>1801</v>
      </c>
      <c r="G157" s="18" t="s">
        <v>1802</v>
      </c>
      <c r="H157" s="18" t="s">
        <v>1803</v>
      </c>
      <c r="I157" s="18"/>
      <c r="J157" s="15" t="s">
        <v>31</v>
      </c>
      <c r="K157" s="20">
        <v>26081.29</v>
      </c>
      <c r="L157" s="39">
        <v>2</v>
      </c>
      <c r="M157" s="20">
        <v>52162.58</v>
      </c>
    </row>
    <row r="158" spans="1:13" ht="30" x14ac:dyDescent="0.25">
      <c r="A158" s="18" t="s">
        <v>26</v>
      </c>
      <c r="B158" s="15" t="s">
        <v>27</v>
      </c>
      <c r="C158" s="15">
        <v>146</v>
      </c>
      <c r="D158" s="15">
        <v>1002</v>
      </c>
      <c r="E158" s="15">
        <v>403042</v>
      </c>
      <c r="F158" s="18" t="s">
        <v>981</v>
      </c>
      <c r="G158" s="18"/>
      <c r="H158" s="18" t="s">
        <v>53</v>
      </c>
      <c r="I158" s="18" t="s">
        <v>1820</v>
      </c>
      <c r="J158" s="15" t="s">
        <v>31</v>
      </c>
      <c r="K158" s="20">
        <v>271.44</v>
      </c>
      <c r="L158" s="39">
        <v>189</v>
      </c>
      <c r="M158" s="20">
        <f t="shared" ref="M158:M160" si="22">L158*K158</f>
        <v>51302.159999999996</v>
      </c>
    </row>
    <row r="159" spans="1:13" ht="90" x14ac:dyDescent="0.25">
      <c r="A159" s="18" t="s">
        <v>26</v>
      </c>
      <c r="B159" s="15" t="s">
        <v>27</v>
      </c>
      <c r="C159" s="15">
        <v>147</v>
      </c>
      <c r="D159" s="15">
        <v>1006</v>
      </c>
      <c r="E159" s="15">
        <v>226122</v>
      </c>
      <c r="F159" s="18" t="s">
        <v>1821</v>
      </c>
      <c r="G159" s="18"/>
      <c r="H159" s="18" t="s">
        <v>1822</v>
      </c>
      <c r="I159" s="18" t="s">
        <v>1823</v>
      </c>
      <c r="J159" s="15" t="s">
        <v>31</v>
      </c>
      <c r="K159" s="20">
        <v>51284.800000000003</v>
      </c>
      <c r="L159" s="39">
        <v>1</v>
      </c>
      <c r="M159" s="20">
        <f t="shared" si="22"/>
        <v>51284.800000000003</v>
      </c>
    </row>
    <row r="160" spans="1:13" ht="30" x14ac:dyDescent="0.25">
      <c r="A160" s="18" t="s">
        <v>26</v>
      </c>
      <c r="B160" s="15" t="s">
        <v>27</v>
      </c>
      <c r="C160" s="15">
        <v>148</v>
      </c>
      <c r="D160" s="15">
        <v>1002</v>
      </c>
      <c r="E160" s="15">
        <v>445079</v>
      </c>
      <c r="F160" s="18" t="s">
        <v>1721</v>
      </c>
      <c r="G160" s="18" t="s">
        <v>1722</v>
      </c>
      <c r="H160" s="18" t="s">
        <v>1723</v>
      </c>
      <c r="I160" s="18" t="s">
        <v>1824</v>
      </c>
      <c r="J160" s="15" t="s">
        <v>31</v>
      </c>
      <c r="K160" s="20">
        <v>370.26</v>
      </c>
      <c r="L160" s="39">
        <v>138</v>
      </c>
      <c r="M160" s="20">
        <f t="shared" si="22"/>
        <v>51095.88</v>
      </c>
    </row>
    <row r="161" spans="1:13" ht="30" x14ac:dyDescent="0.25">
      <c r="A161" s="18" t="s">
        <v>26</v>
      </c>
      <c r="B161" s="15" t="s">
        <v>27</v>
      </c>
      <c r="C161" s="15">
        <v>149</v>
      </c>
      <c r="D161" s="15">
        <v>1002</v>
      </c>
      <c r="E161" s="15">
        <v>445389</v>
      </c>
      <c r="F161" s="18" t="s">
        <v>1831</v>
      </c>
      <c r="G161" s="18" t="s">
        <v>1832</v>
      </c>
      <c r="H161" s="18" t="s">
        <v>1833</v>
      </c>
      <c r="I161" s="18" t="s">
        <v>1834</v>
      </c>
      <c r="J161" s="15" t="s">
        <v>31</v>
      </c>
      <c r="K161" s="20">
        <v>145.15</v>
      </c>
      <c r="L161" s="39">
        <v>350</v>
      </c>
      <c r="M161" s="20">
        <v>50802.5</v>
      </c>
    </row>
    <row r="162" spans="1:13" ht="30" x14ac:dyDescent="0.25">
      <c r="A162" s="18" t="s">
        <v>26</v>
      </c>
      <c r="B162" s="15" t="s">
        <v>27</v>
      </c>
      <c r="C162" s="15">
        <v>150</v>
      </c>
      <c r="D162" s="15">
        <v>12</v>
      </c>
      <c r="E162" s="15">
        <v>414177</v>
      </c>
      <c r="F162" s="18" t="s">
        <v>1836</v>
      </c>
      <c r="G162" s="18"/>
      <c r="H162" s="18"/>
      <c r="I162" s="18"/>
      <c r="J162" s="15" t="s">
        <v>31</v>
      </c>
      <c r="K162" s="20">
        <v>315.36</v>
      </c>
      <c r="L162" s="39">
        <v>161</v>
      </c>
      <c r="M162" s="20">
        <f t="shared" ref="M162:M165" si="23">L162*K162</f>
        <v>50772.959999999999</v>
      </c>
    </row>
    <row r="163" spans="1:13" ht="30" x14ac:dyDescent="0.25">
      <c r="A163" s="18" t="s">
        <v>26</v>
      </c>
      <c r="B163" s="15" t="s">
        <v>27</v>
      </c>
      <c r="C163" s="15">
        <v>151</v>
      </c>
      <c r="D163" s="15">
        <v>1002</v>
      </c>
      <c r="E163" s="15">
        <v>403938</v>
      </c>
      <c r="F163" s="18" t="s">
        <v>1844</v>
      </c>
      <c r="G163" s="18"/>
      <c r="H163" s="18"/>
      <c r="I163" s="18" t="s">
        <v>1845</v>
      </c>
      <c r="J163" s="15" t="s">
        <v>31</v>
      </c>
      <c r="K163" s="20">
        <v>3561.56</v>
      </c>
      <c r="L163" s="39">
        <v>14</v>
      </c>
      <c r="M163" s="20">
        <f t="shared" si="23"/>
        <v>49861.84</v>
      </c>
    </row>
    <row r="164" spans="1:13" ht="30" x14ac:dyDescent="0.25">
      <c r="A164" s="18" t="s">
        <v>26</v>
      </c>
      <c r="B164" s="15" t="s">
        <v>27</v>
      </c>
      <c r="C164" s="15">
        <v>152</v>
      </c>
      <c r="D164" s="15">
        <v>1002</v>
      </c>
      <c r="E164" s="15">
        <v>422584</v>
      </c>
      <c r="F164" s="18" t="s">
        <v>1853</v>
      </c>
      <c r="G164" s="18" t="s">
        <v>533</v>
      </c>
      <c r="H164" s="18" t="s">
        <v>1854</v>
      </c>
      <c r="I164" s="18" t="s">
        <v>1855</v>
      </c>
      <c r="J164" s="15" t="s">
        <v>31</v>
      </c>
      <c r="K164" s="20">
        <v>353.99</v>
      </c>
      <c r="L164" s="39">
        <v>140</v>
      </c>
      <c r="M164" s="20">
        <f t="shared" si="23"/>
        <v>49558.6</v>
      </c>
    </row>
    <row r="165" spans="1:13" ht="45" x14ac:dyDescent="0.25">
      <c r="A165" s="18" t="s">
        <v>26</v>
      </c>
      <c r="B165" s="15" t="s">
        <v>27</v>
      </c>
      <c r="C165" s="15">
        <v>153</v>
      </c>
      <c r="D165" s="15">
        <v>1002</v>
      </c>
      <c r="E165" s="15">
        <v>453631</v>
      </c>
      <c r="F165" s="18" t="s">
        <v>1856</v>
      </c>
      <c r="G165" s="18" t="s">
        <v>1857</v>
      </c>
      <c r="H165" s="18" t="s">
        <v>1858</v>
      </c>
      <c r="I165" s="18" t="s">
        <v>1859</v>
      </c>
      <c r="J165" s="15" t="s">
        <v>31</v>
      </c>
      <c r="K165" s="20">
        <v>1150.53</v>
      </c>
      <c r="L165" s="39">
        <v>43</v>
      </c>
      <c r="M165" s="20">
        <f t="shared" si="23"/>
        <v>49472.79</v>
      </c>
    </row>
    <row r="166" spans="1:13" ht="30" x14ac:dyDescent="0.25">
      <c r="A166" s="18" t="s">
        <v>26</v>
      </c>
      <c r="B166" s="15" t="s">
        <v>27</v>
      </c>
      <c r="C166" s="15">
        <v>154</v>
      </c>
      <c r="D166" s="15">
        <v>1002</v>
      </c>
      <c r="E166" s="15">
        <v>457308</v>
      </c>
      <c r="F166" s="18" t="s">
        <v>1865</v>
      </c>
      <c r="G166" s="18"/>
      <c r="H166" s="18" t="s">
        <v>1866</v>
      </c>
      <c r="I166" s="18" t="s">
        <v>1867</v>
      </c>
      <c r="J166" s="15" t="s">
        <v>31</v>
      </c>
      <c r="K166" s="20">
        <v>9856.4599999999991</v>
      </c>
      <c r="L166" s="39">
        <v>5</v>
      </c>
      <c r="M166" s="20">
        <f>L166*K166</f>
        <v>49282.299999999996</v>
      </c>
    </row>
    <row r="167" spans="1:13" ht="30" x14ac:dyDescent="0.25">
      <c r="A167" s="18" t="s">
        <v>26</v>
      </c>
      <c r="B167" s="15" t="s">
        <v>27</v>
      </c>
      <c r="C167" s="15">
        <v>155</v>
      </c>
      <c r="D167" s="15">
        <v>12</v>
      </c>
      <c r="E167" s="15">
        <v>414030</v>
      </c>
      <c r="F167" s="18" t="s">
        <v>1213</v>
      </c>
      <c r="G167" s="18" t="s">
        <v>1214</v>
      </c>
      <c r="H167" s="18"/>
      <c r="I167" s="18" t="s">
        <v>1869</v>
      </c>
      <c r="J167" s="15" t="s">
        <v>31</v>
      </c>
      <c r="K167" s="20">
        <v>657.51</v>
      </c>
      <c r="L167" s="39">
        <v>74</v>
      </c>
      <c r="M167" s="20">
        <f>L167*K167</f>
        <v>48655.74</v>
      </c>
    </row>
    <row r="168" spans="1:13" ht="105" x14ac:dyDescent="0.25">
      <c r="A168" s="18" t="s">
        <v>26</v>
      </c>
      <c r="B168" s="15" t="s">
        <v>27</v>
      </c>
      <c r="C168" s="15">
        <v>156</v>
      </c>
      <c r="D168" s="15">
        <v>1006</v>
      </c>
      <c r="E168" s="15">
        <v>403644</v>
      </c>
      <c r="F168" s="18" t="s">
        <v>981</v>
      </c>
      <c r="G168" s="18" t="s">
        <v>1877</v>
      </c>
      <c r="H168" s="18" t="s">
        <v>1878</v>
      </c>
      <c r="I168" s="18" t="s">
        <v>1879</v>
      </c>
      <c r="J168" s="15" t="s">
        <v>31</v>
      </c>
      <c r="K168" s="20">
        <v>9659.52</v>
      </c>
      <c r="L168" s="39">
        <v>5</v>
      </c>
      <c r="M168" s="20">
        <f t="shared" ref="M168" si="24">L168*K168</f>
        <v>48297.600000000006</v>
      </c>
    </row>
    <row r="169" spans="1:13" ht="30" x14ac:dyDescent="0.25">
      <c r="A169" s="18" t="s">
        <v>26</v>
      </c>
      <c r="B169" s="15" t="s">
        <v>27</v>
      </c>
      <c r="C169" s="15">
        <v>157</v>
      </c>
      <c r="D169" s="15">
        <v>1002</v>
      </c>
      <c r="E169" s="15">
        <v>434577</v>
      </c>
      <c r="F169" s="18" t="s">
        <v>94</v>
      </c>
      <c r="G169" s="18" t="s">
        <v>1903</v>
      </c>
      <c r="H169" s="18" t="s">
        <v>1904</v>
      </c>
      <c r="I169" s="18" t="s">
        <v>1905</v>
      </c>
      <c r="J169" s="15" t="s">
        <v>31</v>
      </c>
      <c r="K169" s="20">
        <v>23520</v>
      </c>
      <c r="L169" s="39">
        <v>2</v>
      </c>
      <c r="M169" s="20">
        <f>L169*K169</f>
        <v>47040</v>
      </c>
    </row>
    <row r="170" spans="1:13" ht="30" x14ac:dyDescent="0.25">
      <c r="A170" s="18" t="s">
        <v>26</v>
      </c>
      <c r="B170" s="15" t="s">
        <v>27</v>
      </c>
      <c r="C170" s="15">
        <v>158</v>
      </c>
      <c r="D170" s="15">
        <v>1002</v>
      </c>
      <c r="E170" s="15">
        <v>424097</v>
      </c>
      <c r="F170" s="18" t="s">
        <v>1911</v>
      </c>
      <c r="G170" s="18"/>
      <c r="H170" s="18"/>
      <c r="I170" s="18" t="s">
        <v>1912</v>
      </c>
      <c r="J170" s="15" t="s">
        <v>31</v>
      </c>
      <c r="K170" s="20">
        <v>771.93</v>
      </c>
      <c r="L170" s="39">
        <v>60</v>
      </c>
      <c r="M170" s="20">
        <v>46315.799999999996</v>
      </c>
    </row>
    <row r="171" spans="1:13" ht="30" x14ac:dyDescent="0.25">
      <c r="A171" s="18" t="s">
        <v>26</v>
      </c>
      <c r="B171" s="15" t="s">
        <v>27</v>
      </c>
      <c r="C171" s="15">
        <v>159</v>
      </c>
      <c r="D171" s="15">
        <v>12</v>
      </c>
      <c r="E171" s="15">
        <v>400755</v>
      </c>
      <c r="F171" s="18" t="s">
        <v>94</v>
      </c>
      <c r="G171" s="18" t="s">
        <v>1918</v>
      </c>
      <c r="H171" s="18" t="s">
        <v>1919</v>
      </c>
      <c r="I171" s="18" t="s">
        <v>1920</v>
      </c>
      <c r="J171" s="15" t="s">
        <v>31</v>
      </c>
      <c r="K171" s="20">
        <v>22992.5</v>
      </c>
      <c r="L171" s="39">
        <v>2</v>
      </c>
      <c r="M171" s="20">
        <v>45985</v>
      </c>
    </row>
    <row r="172" spans="1:13" ht="30" x14ac:dyDescent="0.25">
      <c r="A172" s="18" t="s">
        <v>26</v>
      </c>
      <c r="B172" s="15" t="s">
        <v>27</v>
      </c>
      <c r="C172" s="15">
        <v>160</v>
      </c>
      <c r="D172" s="15">
        <v>1002</v>
      </c>
      <c r="E172" s="15">
        <v>447550</v>
      </c>
      <c r="F172" s="18" t="s">
        <v>1921</v>
      </c>
      <c r="G172" s="18"/>
      <c r="H172" s="18" t="s">
        <v>1922</v>
      </c>
      <c r="I172" s="18" t="s">
        <v>1923</v>
      </c>
      <c r="J172" s="15" t="s">
        <v>31</v>
      </c>
      <c r="K172" s="20">
        <v>45941.1</v>
      </c>
      <c r="L172" s="39">
        <v>1</v>
      </c>
      <c r="M172" s="20">
        <f>L172*K172</f>
        <v>45941.1</v>
      </c>
    </row>
    <row r="173" spans="1:13" ht="30" x14ac:dyDescent="0.25">
      <c r="A173" s="18" t="s">
        <v>26</v>
      </c>
      <c r="B173" s="15" t="s">
        <v>27</v>
      </c>
      <c r="C173" s="15">
        <v>161</v>
      </c>
      <c r="D173" s="15">
        <v>1002</v>
      </c>
      <c r="E173" s="15">
        <v>424493</v>
      </c>
      <c r="F173" s="18" t="s">
        <v>1296</v>
      </c>
      <c r="G173" s="18" t="s">
        <v>1926</v>
      </c>
      <c r="H173" s="18" t="s">
        <v>1927</v>
      </c>
      <c r="I173" s="18" t="s">
        <v>1928</v>
      </c>
      <c r="J173" s="15" t="s">
        <v>31</v>
      </c>
      <c r="K173" s="20">
        <v>6524.92</v>
      </c>
      <c r="L173" s="39">
        <v>7</v>
      </c>
      <c r="M173" s="20">
        <f>L173*K173</f>
        <v>45674.44</v>
      </c>
    </row>
    <row r="174" spans="1:13" ht="30" x14ac:dyDescent="0.25">
      <c r="A174" s="18" t="s">
        <v>26</v>
      </c>
      <c r="B174" s="15" t="s">
        <v>27</v>
      </c>
      <c r="C174" s="15">
        <v>162</v>
      </c>
      <c r="D174" s="15">
        <v>1002</v>
      </c>
      <c r="E174" s="15">
        <v>470050</v>
      </c>
      <c r="F174" s="18" t="s">
        <v>1941</v>
      </c>
      <c r="G174" s="18" t="s">
        <v>1942</v>
      </c>
      <c r="H174" s="18"/>
      <c r="I174" s="18" t="s">
        <v>1943</v>
      </c>
      <c r="J174" s="15" t="s">
        <v>31</v>
      </c>
      <c r="K174" s="20">
        <v>1874.11</v>
      </c>
      <c r="L174" s="39">
        <v>24</v>
      </c>
      <c r="M174" s="20">
        <v>44978.64</v>
      </c>
    </row>
    <row r="175" spans="1:13" ht="30" x14ac:dyDescent="0.25">
      <c r="A175" s="18" t="s">
        <v>26</v>
      </c>
      <c r="B175" s="15" t="s">
        <v>27</v>
      </c>
      <c r="C175" s="15">
        <v>163</v>
      </c>
      <c r="D175" s="15">
        <v>1006</v>
      </c>
      <c r="E175" s="15">
        <v>465297</v>
      </c>
      <c r="F175" s="18" t="s">
        <v>1955</v>
      </c>
      <c r="G175" s="18" t="s">
        <v>1956</v>
      </c>
      <c r="H175" s="18" t="s">
        <v>1957</v>
      </c>
      <c r="I175" s="18"/>
      <c r="J175" s="15" t="s">
        <v>31</v>
      </c>
      <c r="K175" s="20">
        <v>1243.2</v>
      </c>
      <c r="L175" s="39">
        <v>36</v>
      </c>
      <c r="M175" s="20">
        <f>L175*K175</f>
        <v>44755.200000000004</v>
      </c>
    </row>
    <row r="176" spans="1:13" ht="45" x14ac:dyDescent="0.25">
      <c r="A176" s="18" t="s">
        <v>26</v>
      </c>
      <c r="B176" s="15" t="s">
        <v>27</v>
      </c>
      <c r="C176" s="15">
        <v>164</v>
      </c>
      <c r="D176" s="15">
        <v>12</v>
      </c>
      <c r="E176" s="15">
        <v>425032</v>
      </c>
      <c r="F176" s="18" t="s">
        <v>1969</v>
      </c>
      <c r="G176" s="18" t="s">
        <v>1970</v>
      </c>
      <c r="H176" s="18" t="s">
        <v>1971</v>
      </c>
      <c r="I176" s="18" t="s">
        <v>1972</v>
      </c>
      <c r="J176" s="15" t="s">
        <v>295</v>
      </c>
      <c r="K176" s="20">
        <v>79.28</v>
      </c>
      <c r="L176" s="39">
        <v>560</v>
      </c>
      <c r="M176" s="20">
        <f>L176*K176</f>
        <v>44396.800000000003</v>
      </c>
    </row>
    <row r="177" spans="1:13" ht="30" x14ac:dyDescent="0.25">
      <c r="A177" s="18" t="s">
        <v>26</v>
      </c>
      <c r="B177" s="15" t="s">
        <v>27</v>
      </c>
      <c r="C177" s="15">
        <v>165</v>
      </c>
      <c r="D177" s="15">
        <v>1002</v>
      </c>
      <c r="E177" s="15">
        <v>426518</v>
      </c>
      <c r="F177" s="18" t="s">
        <v>94</v>
      </c>
      <c r="G177" s="18" t="s">
        <v>1986</v>
      </c>
      <c r="H177" s="18" t="s">
        <v>1377</v>
      </c>
      <c r="I177" s="18" t="s">
        <v>1987</v>
      </c>
      <c r="J177" s="15" t="s">
        <v>31</v>
      </c>
      <c r="K177" s="20">
        <v>5488</v>
      </c>
      <c r="L177" s="39">
        <v>8</v>
      </c>
      <c r="M177" s="20">
        <f>L177*K177</f>
        <v>43904</v>
      </c>
    </row>
    <row r="178" spans="1:13" ht="30" x14ac:dyDescent="0.25">
      <c r="A178" s="18" t="s">
        <v>26</v>
      </c>
      <c r="B178" s="15" t="s">
        <v>27</v>
      </c>
      <c r="C178" s="15">
        <v>166</v>
      </c>
      <c r="D178" s="15">
        <v>12</v>
      </c>
      <c r="E178" s="15">
        <v>414023</v>
      </c>
      <c r="F178" s="18" t="s">
        <v>1998</v>
      </c>
      <c r="G178" s="18" t="s">
        <v>1999</v>
      </c>
      <c r="H178" s="18" t="s">
        <v>2000</v>
      </c>
      <c r="I178" s="18" t="s">
        <v>2001</v>
      </c>
      <c r="J178" s="15" t="s">
        <v>31</v>
      </c>
      <c r="K178" s="20">
        <v>1037.6500000000001</v>
      </c>
      <c r="L178" s="39">
        <v>42</v>
      </c>
      <c r="M178" s="20">
        <f t="shared" ref="M178:M179" si="25">L178*K178</f>
        <v>43581.3</v>
      </c>
    </row>
    <row r="179" spans="1:13" ht="45" x14ac:dyDescent="0.25">
      <c r="A179" s="18" t="s">
        <v>26</v>
      </c>
      <c r="B179" s="15" t="s">
        <v>27</v>
      </c>
      <c r="C179" s="15">
        <v>167</v>
      </c>
      <c r="D179" s="15">
        <v>12</v>
      </c>
      <c r="E179" s="15">
        <v>405262</v>
      </c>
      <c r="F179" s="18" t="s">
        <v>2010</v>
      </c>
      <c r="G179" s="18" t="s">
        <v>2011</v>
      </c>
      <c r="H179" s="18" t="s">
        <v>2012</v>
      </c>
      <c r="I179" s="18" t="s">
        <v>2013</v>
      </c>
      <c r="J179" s="15" t="s">
        <v>31</v>
      </c>
      <c r="K179" s="20">
        <v>21536.82</v>
      </c>
      <c r="L179" s="39">
        <v>2</v>
      </c>
      <c r="M179" s="20">
        <f t="shared" si="25"/>
        <v>43073.64</v>
      </c>
    </row>
    <row r="180" spans="1:13" ht="30" x14ac:dyDescent="0.25">
      <c r="A180" s="18" t="s">
        <v>26</v>
      </c>
      <c r="B180" s="15" t="s">
        <v>27</v>
      </c>
      <c r="C180" s="15">
        <v>168</v>
      </c>
      <c r="D180" s="15">
        <v>1002</v>
      </c>
      <c r="E180" s="15">
        <v>457298</v>
      </c>
      <c r="F180" s="18" t="s">
        <v>1739</v>
      </c>
      <c r="G180" s="18"/>
      <c r="H180" s="18" t="s">
        <v>2036</v>
      </c>
      <c r="I180" s="18" t="s">
        <v>1741</v>
      </c>
      <c r="J180" s="15" t="s">
        <v>31</v>
      </c>
      <c r="K180" s="20">
        <v>2469.9899999999998</v>
      </c>
      <c r="L180" s="39">
        <v>17</v>
      </c>
      <c r="M180" s="20">
        <v>41989.829999999994</v>
      </c>
    </row>
    <row r="181" spans="1:13" ht="30" x14ac:dyDescent="0.25">
      <c r="A181" s="18" t="s">
        <v>26</v>
      </c>
      <c r="B181" s="15" t="s">
        <v>27</v>
      </c>
      <c r="C181" s="15">
        <v>169</v>
      </c>
      <c r="D181" s="15">
        <v>12</v>
      </c>
      <c r="E181" s="15">
        <v>414182</v>
      </c>
      <c r="F181" s="18" t="s">
        <v>2037</v>
      </c>
      <c r="G181" s="18"/>
      <c r="H181" s="18"/>
      <c r="I181" s="18" t="s">
        <v>2038</v>
      </c>
      <c r="J181" s="15" t="s">
        <v>31</v>
      </c>
      <c r="K181" s="20">
        <v>304.26</v>
      </c>
      <c r="L181" s="39">
        <v>138</v>
      </c>
      <c r="M181" s="20">
        <v>41987.88</v>
      </c>
    </row>
    <row r="182" spans="1:13" ht="30" x14ac:dyDescent="0.25">
      <c r="A182" s="18" t="s">
        <v>26</v>
      </c>
      <c r="B182" s="15" t="s">
        <v>27</v>
      </c>
      <c r="C182" s="15">
        <v>170</v>
      </c>
      <c r="D182" s="15">
        <v>12</v>
      </c>
      <c r="E182" s="15">
        <v>426445</v>
      </c>
      <c r="F182" s="18" t="s">
        <v>94</v>
      </c>
      <c r="G182" s="18" t="s">
        <v>480</v>
      </c>
      <c r="H182" s="18" t="s">
        <v>2039</v>
      </c>
      <c r="I182" s="18" t="s">
        <v>2040</v>
      </c>
      <c r="J182" s="15" t="s">
        <v>31</v>
      </c>
      <c r="K182" s="20">
        <v>13990.79</v>
      </c>
      <c r="L182" s="39">
        <v>3</v>
      </c>
      <c r="M182" s="20">
        <f t="shared" ref="M182:M183" si="26">L182*K182</f>
        <v>41972.37</v>
      </c>
    </row>
    <row r="183" spans="1:13" ht="30" x14ac:dyDescent="0.25">
      <c r="A183" s="18" t="s">
        <v>26</v>
      </c>
      <c r="B183" s="15" t="s">
        <v>27</v>
      </c>
      <c r="C183" s="15">
        <v>171</v>
      </c>
      <c r="D183" s="15">
        <v>12</v>
      </c>
      <c r="E183" s="15">
        <v>226572</v>
      </c>
      <c r="F183" s="18" t="s">
        <v>2041</v>
      </c>
      <c r="G183" s="18"/>
      <c r="H183" s="18" t="s">
        <v>2042</v>
      </c>
      <c r="I183" s="18" t="s">
        <v>2043</v>
      </c>
      <c r="J183" s="15" t="s">
        <v>31</v>
      </c>
      <c r="K183" s="20">
        <v>10478.040000000001</v>
      </c>
      <c r="L183" s="39">
        <v>4</v>
      </c>
      <c r="M183" s="20">
        <f t="shared" si="26"/>
        <v>41912.160000000003</v>
      </c>
    </row>
    <row r="184" spans="1:13" ht="30" x14ac:dyDescent="0.25">
      <c r="A184" s="18" t="s">
        <v>26</v>
      </c>
      <c r="B184" s="15" t="s">
        <v>27</v>
      </c>
      <c r="C184" s="15">
        <v>172</v>
      </c>
      <c r="D184" s="15">
        <v>1002</v>
      </c>
      <c r="E184" s="15">
        <v>434709</v>
      </c>
      <c r="F184" s="18" t="s">
        <v>94</v>
      </c>
      <c r="G184" s="18" t="s">
        <v>2067</v>
      </c>
      <c r="H184" s="18" t="s">
        <v>432</v>
      </c>
      <c r="I184" s="18" t="s">
        <v>2068</v>
      </c>
      <c r="J184" s="15" t="s">
        <v>31</v>
      </c>
      <c r="K184" s="20">
        <v>41199.199999999997</v>
      </c>
      <c r="L184" s="39">
        <v>1</v>
      </c>
      <c r="M184" s="20">
        <v>41199.199999999997</v>
      </c>
    </row>
    <row r="185" spans="1:13" ht="30" x14ac:dyDescent="0.25">
      <c r="A185" s="18" t="s">
        <v>26</v>
      </c>
      <c r="B185" s="15" t="s">
        <v>119</v>
      </c>
      <c r="C185" s="15">
        <v>173</v>
      </c>
      <c r="D185" s="15">
        <v>1002</v>
      </c>
      <c r="E185" s="15">
        <v>414768</v>
      </c>
      <c r="F185" s="18" t="s">
        <v>2095</v>
      </c>
      <c r="G185" s="18"/>
      <c r="H185" s="18"/>
      <c r="I185" s="18" t="s">
        <v>2096</v>
      </c>
      <c r="J185" s="15" t="s">
        <v>31</v>
      </c>
      <c r="K185" s="20">
        <v>381.16</v>
      </c>
      <c r="L185" s="39">
        <v>105</v>
      </c>
      <c r="M185" s="20">
        <f t="shared" ref="M185:M186" si="27">L185*K185</f>
        <v>40021.800000000003</v>
      </c>
    </row>
    <row r="186" spans="1:13" ht="30" x14ac:dyDescent="0.25">
      <c r="A186" s="18" t="s">
        <v>26</v>
      </c>
      <c r="B186" s="15" t="s">
        <v>27</v>
      </c>
      <c r="C186" s="15">
        <v>174</v>
      </c>
      <c r="D186" s="15">
        <v>1006</v>
      </c>
      <c r="E186" s="15">
        <v>439109</v>
      </c>
      <c r="F186" s="18" t="s">
        <v>171</v>
      </c>
      <c r="G186" s="18"/>
      <c r="H186" s="18" t="s">
        <v>2100</v>
      </c>
      <c r="I186" s="18" t="s">
        <v>2101</v>
      </c>
      <c r="J186" s="15" t="s">
        <v>31</v>
      </c>
      <c r="K186" s="20">
        <v>19855</v>
      </c>
      <c r="L186" s="39">
        <v>2</v>
      </c>
      <c r="M186" s="20">
        <f t="shared" si="27"/>
        <v>39710</v>
      </c>
    </row>
    <row r="187" spans="1:13" ht="30" x14ac:dyDescent="0.25">
      <c r="A187" s="18" t="s">
        <v>26</v>
      </c>
      <c r="B187" s="15" t="s">
        <v>27</v>
      </c>
      <c r="C187" s="15">
        <v>175</v>
      </c>
      <c r="D187" s="15">
        <v>1006</v>
      </c>
      <c r="E187" s="15">
        <v>405180</v>
      </c>
      <c r="F187" s="18" t="s">
        <v>2115</v>
      </c>
      <c r="G187" s="18" t="s">
        <v>2116</v>
      </c>
      <c r="H187" s="18" t="s">
        <v>2117</v>
      </c>
      <c r="I187" s="18" t="s">
        <v>2118</v>
      </c>
      <c r="J187" s="15" t="s">
        <v>31</v>
      </c>
      <c r="K187" s="20">
        <v>7855.92</v>
      </c>
      <c r="L187" s="39">
        <v>5</v>
      </c>
      <c r="M187" s="20">
        <f t="shared" ref="M187" si="28">L187*K187</f>
        <v>39279.599999999999</v>
      </c>
    </row>
    <row r="188" spans="1:13" ht="30" x14ac:dyDescent="0.25">
      <c r="A188" s="18" t="s">
        <v>26</v>
      </c>
      <c r="B188" s="15" t="s">
        <v>27</v>
      </c>
      <c r="C188" s="15">
        <v>176</v>
      </c>
      <c r="D188" s="15">
        <v>1</v>
      </c>
      <c r="E188" s="15">
        <v>426793</v>
      </c>
      <c r="F188" s="18" t="s">
        <v>683</v>
      </c>
      <c r="G188" s="18"/>
      <c r="H188" s="18" t="s">
        <v>2129</v>
      </c>
      <c r="I188" s="18" t="s">
        <v>2130</v>
      </c>
      <c r="J188" s="15" t="s">
        <v>31</v>
      </c>
      <c r="K188" s="20">
        <v>3234</v>
      </c>
      <c r="L188" s="39">
        <v>12</v>
      </c>
      <c r="M188" s="20">
        <f>L188*K188</f>
        <v>38808</v>
      </c>
    </row>
    <row r="189" spans="1:13" ht="30" x14ac:dyDescent="0.25">
      <c r="A189" s="18" t="s">
        <v>26</v>
      </c>
      <c r="B189" s="15" t="s">
        <v>27</v>
      </c>
      <c r="C189" s="15">
        <v>177</v>
      </c>
      <c r="D189" s="15">
        <v>12</v>
      </c>
      <c r="E189" s="15">
        <v>445443</v>
      </c>
      <c r="F189" s="18" t="s">
        <v>712</v>
      </c>
      <c r="G189" s="18" t="s">
        <v>2136</v>
      </c>
      <c r="H189" s="18"/>
      <c r="I189" s="18" t="s">
        <v>2137</v>
      </c>
      <c r="J189" s="15" t="s">
        <v>31</v>
      </c>
      <c r="K189" s="20">
        <v>824</v>
      </c>
      <c r="L189" s="39">
        <v>47</v>
      </c>
      <c r="M189" s="20">
        <v>38728</v>
      </c>
    </row>
    <row r="190" spans="1:13" ht="30" x14ac:dyDescent="0.25">
      <c r="A190" s="18" t="s">
        <v>26</v>
      </c>
      <c r="B190" s="15" t="s">
        <v>27</v>
      </c>
      <c r="C190" s="15">
        <v>178</v>
      </c>
      <c r="D190" s="15">
        <v>1002</v>
      </c>
      <c r="E190" s="15">
        <v>427300</v>
      </c>
      <c r="F190" s="18" t="s">
        <v>1530</v>
      </c>
      <c r="G190" s="18" t="s">
        <v>2138</v>
      </c>
      <c r="H190" s="18" t="s">
        <v>2139</v>
      </c>
      <c r="I190" s="18" t="s">
        <v>2140</v>
      </c>
      <c r="J190" s="15" t="s">
        <v>31</v>
      </c>
      <c r="K190" s="20">
        <v>400.95</v>
      </c>
      <c r="L190" s="39">
        <v>96</v>
      </c>
      <c r="M190" s="20">
        <f t="shared" ref="M190:M195" si="29">L190*K190</f>
        <v>38491.199999999997</v>
      </c>
    </row>
    <row r="191" spans="1:13" ht="30" x14ac:dyDescent="0.25">
      <c r="A191" s="18" t="s">
        <v>26</v>
      </c>
      <c r="B191" s="15" t="s">
        <v>27</v>
      </c>
      <c r="C191" s="15">
        <v>179</v>
      </c>
      <c r="D191" s="15">
        <v>1006</v>
      </c>
      <c r="E191" s="15">
        <v>465025</v>
      </c>
      <c r="F191" s="18" t="s">
        <v>249</v>
      </c>
      <c r="G191" s="18" t="s">
        <v>2152</v>
      </c>
      <c r="H191" s="18" t="s">
        <v>507</v>
      </c>
      <c r="I191" s="18"/>
      <c r="J191" s="15" t="s">
        <v>31</v>
      </c>
      <c r="K191" s="20">
        <v>2116.8000000000002</v>
      </c>
      <c r="L191" s="39">
        <v>18</v>
      </c>
      <c r="M191" s="20">
        <f t="shared" si="29"/>
        <v>38102.400000000001</v>
      </c>
    </row>
    <row r="192" spans="1:13" ht="30" x14ac:dyDescent="0.25">
      <c r="A192" s="18" t="s">
        <v>26</v>
      </c>
      <c r="B192" s="15" t="s">
        <v>27</v>
      </c>
      <c r="C192" s="15">
        <v>180</v>
      </c>
      <c r="D192" s="15">
        <v>1006</v>
      </c>
      <c r="E192" s="15">
        <v>465030</v>
      </c>
      <c r="F192" s="18" t="s">
        <v>1361</v>
      </c>
      <c r="G192" s="18" t="s">
        <v>2153</v>
      </c>
      <c r="H192" s="18" t="s">
        <v>507</v>
      </c>
      <c r="I192" s="18"/>
      <c r="J192" s="15" t="s">
        <v>31</v>
      </c>
      <c r="K192" s="20">
        <v>2116.8000000000002</v>
      </c>
      <c r="L192" s="39">
        <v>18</v>
      </c>
      <c r="M192" s="20">
        <f t="shared" si="29"/>
        <v>38102.400000000001</v>
      </c>
    </row>
    <row r="193" spans="1:13" ht="30" x14ac:dyDescent="0.25">
      <c r="A193" s="18" t="s">
        <v>26</v>
      </c>
      <c r="B193" s="15" t="s">
        <v>27</v>
      </c>
      <c r="C193" s="15">
        <v>181</v>
      </c>
      <c r="D193" s="15">
        <v>1006</v>
      </c>
      <c r="E193" s="15">
        <v>465035</v>
      </c>
      <c r="F193" s="18" t="s">
        <v>249</v>
      </c>
      <c r="G193" s="18" t="s">
        <v>2154</v>
      </c>
      <c r="H193" s="18" t="s">
        <v>507</v>
      </c>
      <c r="I193" s="18"/>
      <c r="J193" s="15" t="s">
        <v>31</v>
      </c>
      <c r="K193" s="20">
        <v>2116.8000000000002</v>
      </c>
      <c r="L193" s="39">
        <v>18</v>
      </c>
      <c r="M193" s="20">
        <f t="shared" si="29"/>
        <v>38102.400000000001</v>
      </c>
    </row>
    <row r="194" spans="1:13" ht="30" x14ac:dyDescent="0.25">
      <c r="A194" s="18" t="s">
        <v>26</v>
      </c>
      <c r="B194" s="15" t="s">
        <v>27</v>
      </c>
      <c r="C194" s="15">
        <v>182</v>
      </c>
      <c r="D194" s="15">
        <v>1006</v>
      </c>
      <c r="E194" s="15">
        <v>465294</v>
      </c>
      <c r="F194" s="18" t="s">
        <v>1955</v>
      </c>
      <c r="G194" s="18" t="s">
        <v>2155</v>
      </c>
      <c r="H194" s="18" t="s">
        <v>1957</v>
      </c>
      <c r="I194" s="18"/>
      <c r="J194" s="15" t="s">
        <v>31</v>
      </c>
      <c r="K194" s="20">
        <v>2116.8000000000002</v>
      </c>
      <c r="L194" s="39">
        <v>18</v>
      </c>
      <c r="M194" s="20">
        <f t="shared" si="29"/>
        <v>38102.400000000001</v>
      </c>
    </row>
    <row r="195" spans="1:13" ht="30" x14ac:dyDescent="0.25">
      <c r="A195" s="18" t="s">
        <v>26</v>
      </c>
      <c r="B195" s="15" t="s">
        <v>27</v>
      </c>
      <c r="C195" s="15">
        <v>183</v>
      </c>
      <c r="D195" s="15">
        <v>1006</v>
      </c>
      <c r="E195" s="15">
        <v>465295</v>
      </c>
      <c r="F195" s="18" t="s">
        <v>1955</v>
      </c>
      <c r="G195" s="18" t="s">
        <v>2156</v>
      </c>
      <c r="H195" s="18" t="s">
        <v>1957</v>
      </c>
      <c r="I195" s="18"/>
      <c r="J195" s="15" t="s">
        <v>31</v>
      </c>
      <c r="K195" s="20">
        <v>2116.8000000000002</v>
      </c>
      <c r="L195" s="39">
        <v>18</v>
      </c>
      <c r="M195" s="20">
        <f t="shared" si="29"/>
        <v>38102.400000000001</v>
      </c>
    </row>
    <row r="196" spans="1:13" ht="30" x14ac:dyDescent="0.25">
      <c r="A196" s="18" t="s">
        <v>26</v>
      </c>
      <c r="B196" s="15" t="s">
        <v>27</v>
      </c>
      <c r="C196" s="15">
        <v>184</v>
      </c>
      <c r="D196" s="15">
        <v>1002</v>
      </c>
      <c r="E196" s="15">
        <v>414317</v>
      </c>
      <c r="F196" s="18" t="s">
        <v>2160</v>
      </c>
      <c r="G196" s="18" t="s">
        <v>2161</v>
      </c>
      <c r="H196" s="18"/>
      <c r="I196" s="18" t="s">
        <v>2162</v>
      </c>
      <c r="J196" s="15" t="s">
        <v>31</v>
      </c>
      <c r="K196" s="20">
        <v>21.35</v>
      </c>
      <c r="L196" s="39">
        <v>1781</v>
      </c>
      <c r="M196" s="20">
        <v>38024.350000000006</v>
      </c>
    </row>
    <row r="197" spans="1:13" ht="60" x14ac:dyDescent="0.25">
      <c r="A197" s="18" t="s">
        <v>26</v>
      </c>
      <c r="B197" s="15" t="s">
        <v>27</v>
      </c>
      <c r="C197" s="15">
        <v>185</v>
      </c>
      <c r="D197" s="15">
        <v>1002</v>
      </c>
      <c r="E197" s="15">
        <v>414751</v>
      </c>
      <c r="F197" s="18" t="s">
        <v>999</v>
      </c>
      <c r="G197" s="18" t="s">
        <v>2191</v>
      </c>
      <c r="H197" s="18" t="s">
        <v>2192</v>
      </c>
      <c r="I197" s="18" t="s">
        <v>2193</v>
      </c>
      <c r="J197" s="15" t="s">
        <v>31</v>
      </c>
      <c r="K197" s="20">
        <v>104.7</v>
      </c>
      <c r="L197" s="39">
        <v>356</v>
      </c>
      <c r="M197" s="20">
        <v>37273.200000000004</v>
      </c>
    </row>
    <row r="198" spans="1:13" ht="30" x14ac:dyDescent="0.25">
      <c r="A198" s="18" t="s">
        <v>26</v>
      </c>
      <c r="B198" s="15" t="s">
        <v>27</v>
      </c>
      <c r="C198" s="15">
        <v>186</v>
      </c>
      <c r="D198" s="15">
        <v>1002</v>
      </c>
      <c r="E198" s="15">
        <v>400475</v>
      </c>
      <c r="F198" s="18" t="s">
        <v>683</v>
      </c>
      <c r="G198" s="18" t="s">
        <v>2197</v>
      </c>
      <c r="H198" s="18"/>
      <c r="I198" s="18" t="s">
        <v>2198</v>
      </c>
      <c r="J198" s="15" t="s">
        <v>31</v>
      </c>
      <c r="K198" s="20">
        <v>18568</v>
      </c>
      <c r="L198" s="39">
        <v>2</v>
      </c>
      <c r="M198" s="20">
        <v>37136</v>
      </c>
    </row>
    <row r="199" spans="1:13" ht="30" x14ac:dyDescent="0.25">
      <c r="A199" s="18" t="s">
        <v>26</v>
      </c>
      <c r="B199" s="15" t="s">
        <v>27</v>
      </c>
      <c r="C199" s="15">
        <v>187</v>
      </c>
      <c r="D199" s="15">
        <v>1002</v>
      </c>
      <c r="E199" s="15">
        <v>445059</v>
      </c>
      <c r="F199" s="18" t="s">
        <v>2201</v>
      </c>
      <c r="G199" s="18" t="s">
        <v>2202</v>
      </c>
      <c r="H199" s="18"/>
      <c r="I199" s="18" t="s">
        <v>2203</v>
      </c>
      <c r="J199" s="15" t="s">
        <v>31</v>
      </c>
      <c r="K199" s="20">
        <v>310.45</v>
      </c>
      <c r="L199" s="39">
        <v>119</v>
      </c>
      <c r="M199" s="20">
        <v>36943.549999999996</v>
      </c>
    </row>
    <row r="200" spans="1:13" ht="30" x14ac:dyDescent="0.25">
      <c r="A200" s="18" t="s">
        <v>26</v>
      </c>
      <c r="B200" s="15" t="s">
        <v>27</v>
      </c>
      <c r="C200" s="15">
        <v>188</v>
      </c>
      <c r="D200" s="15">
        <v>1002</v>
      </c>
      <c r="E200" s="15">
        <v>449093</v>
      </c>
      <c r="F200" s="18" t="s">
        <v>2206</v>
      </c>
      <c r="G200" s="18" t="s">
        <v>2207</v>
      </c>
      <c r="H200" s="18" t="s">
        <v>2208</v>
      </c>
      <c r="I200" s="18" t="s">
        <v>2209</v>
      </c>
      <c r="J200" s="15" t="s">
        <v>31</v>
      </c>
      <c r="K200" s="20">
        <v>6148.04</v>
      </c>
      <c r="L200" s="39">
        <v>6</v>
      </c>
      <c r="M200" s="20">
        <f t="shared" ref="M200:M201" si="30">L200*K200</f>
        <v>36888.239999999998</v>
      </c>
    </row>
    <row r="201" spans="1:13" ht="30" x14ac:dyDescent="0.25">
      <c r="A201" s="18" t="s">
        <v>26</v>
      </c>
      <c r="B201" s="15" t="s">
        <v>27</v>
      </c>
      <c r="C201" s="15">
        <v>189</v>
      </c>
      <c r="D201" s="15">
        <v>1002</v>
      </c>
      <c r="E201" s="15">
        <v>415129</v>
      </c>
      <c r="F201" s="18" t="s">
        <v>2214</v>
      </c>
      <c r="G201" s="18"/>
      <c r="H201" s="18"/>
      <c r="I201" s="18" t="s">
        <v>2215</v>
      </c>
      <c r="J201" s="15" t="s">
        <v>31</v>
      </c>
      <c r="K201" s="20">
        <v>352.71</v>
      </c>
      <c r="L201" s="39">
        <v>103</v>
      </c>
      <c r="M201" s="20">
        <f t="shared" si="30"/>
        <v>36329.129999999997</v>
      </c>
    </row>
    <row r="202" spans="1:13" ht="30" x14ac:dyDescent="0.25">
      <c r="A202" s="18" t="s">
        <v>26</v>
      </c>
      <c r="B202" s="15" t="s">
        <v>27</v>
      </c>
      <c r="C202" s="15">
        <v>190</v>
      </c>
      <c r="D202" s="15">
        <v>1002</v>
      </c>
      <c r="E202" s="15">
        <v>445636</v>
      </c>
      <c r="F202" s="18" t="s">
        <v>1831</v>
      </c>
      <c r="G202" s="18" t="s">
        <v>2256</v>
      </c>
      <c r="H202" s="18" t="s">
        <v>2257</v>
      </c>
      <c r="I202" s="18" t="s">
        <v>2258</v>
      </c>
      <c r="J202" s="15" t="s">
        <v>31</v>
      </c>
      <c r="K202" s="20">
        <v>973.31</v>
      </c>
      <c r="L202" s="39">
        <v>36</v>
      </c>
      <c r="M202" s="20">
        <f>L202*K202</f>
        <v>35039.159999999996</v>
      </c>
    </row>
    <row r="203" spans="1:13" ht="30" x14ac:dyDescent="0.25">
      <c r="A203" s="18" t="s">
        <v>26</v>
      </c>
      <c r="B203" s="15" t="s">
        <v>27</v>
      </c>
      <c r="C203" s="15">
        <v>191</v>
      </c>
      <c r="D203" s="15">
        <v>12</v>
      </c>
      <c r="E203" s="15">
        <v>414317</v>
      </c>
      <c r="F203" s="18" t="s">
        <v>2160</v>
      </c>
      <c r="G203" s="18" t="s">
        <v>2161</v>
      </c>
      <c r="H203" s="18"/>
      <c r="I203" s="18" t="s">
        <v>2162</v>
      </c>
      <c r="J203" s="15" t="s">
        <v>31</v>
      </c>
      <c r="K203" s="20">
        <v>21.35</v>
      </c>
      <c r="L203" s="39">
        <v>1627</v>
      </c>
      <c r="M203" s="20">
        <f>L203*K203</f>
        <v>34736.450000000004</v>
      </c>
    </row>
    <row r="204" spans="1:13" ht="30" x14ac:dyDescent="0.25">
      <c r="A204" s="18" t="s">
        <v>26</v>
      </c>
      <c r="B204" s="15" t="s">
        <v>27</v>
      </c>
      <c r="C204" s="15">
        <v>192</v>
      </c>
      <c r="D204" s="15">
        <v>1002</v>
      </c>
      <c r="E204" s="15">
        <v>403015</v>
      </c>
      <c r="F204" s="18" t="s">
        <v>981</v>
      </c>
      <c r="G204" s="18" t="s">
        <v>2299</v>
      </c>
      <c r="H204" s="18" t="s">
        <v>2300</v>
      </c>
      <c r="I204" s="18" t="s">
        <v>2301</v>
      </c>
      <c r="J204" s="15" t="s">
        <v>31</v>
      </c>
      <c r="K204" s="20">
        <v>235.15</v>
      </c>
      <c r="L204" s="39">
        <v>143</v>
      </c>
      <c r="M204" s="20">
        <f t="shared" ref="M204" si="31">L204*K204</f>
        <v>33626.450000000004</v>
      </c>
    </row>
    <row r="205" spans="1:13" ht="30" x14ac:dyDescent="0.25">
      <c r="A205" s="18" t="s">
        <v>26</v>
      </c>
      <c r="B205" s="15" t="s">
        <v>27</v>
      </c>
      <c r="C205" s="15">
        <v>193</v>
      </c>
      <c r="D205" s="15">
        <v>12</v>
      </c>
      <c r="E205" s="15">
        <v>414191</v>
      </c>
      <c r="F205" s="18" t="s">
        <v>2309</v>
      </c>
      <c r="G205" s="18" t="s">
        <v>2310</v>
      </c>
      <c r="H205" s="18" t="s">
        <v>2311</v>
      </c>
      <c r="I205" s="18" t="s">
        <v>2312</v>
      </c>
      <c r="J205" s="15" t="s">
        <v>2313</v>
      </c>
      <c r="K205" s="20">
        <v>32.75</v>
      </c>
      <c r="L205" s="39">
        <v>1000</v>
      </c>
      <c r="M205" s="20">
        <f t="shared" ref="M205:M211" si="32">L205*K205</f>
        <v>32750</v>
      </c>
    </row>
    <row r="206" spans="1:13" ht="30" x14ac:dyDescent="0.25">
      <c r="A206" s="18" t="s">
        <v>26</v>
      </c>
      <c r="B206" s="15" t="s">
        <v>27</v>
      </c>
      <c r="C206" s="15">
        <v>194</v>
      </c>
      <c r="D206" s="15">
        <v>1002</v>
      </c>
      <c r="E206" s="15">
        <v>403341</v>
      </c>
      <c r="F206" s="18" t="s">
        <v>981</v>
      </c>
      <c r="G206" s="18" t="s">
        <v>2322</v>
      </c>
      <c r="H206" s="18"/>
      <c r="I206" s="18" t="s">
        <v>2323</v>
      </c>
      <c r="J206" s="15" t="s">
        <v>31</v>
      </c>
      <c r="K206" s="20">
        <v>2041.27</v>
      </c>
      <c r="L206" s="39">
        <v>16</v>
      </c>
      <c r="M206" s="20">
        <f t="shared" si="32"/>
        <v>32660.32</v>
      </c>
    </row>
    <row r="207" spans="1:13" ht="30" x14ac:dyDescent="0.25">
      <c r="A207" s="18" t="s">
        <v>26</v>
      </c>
      <c r="B207" s="15" t="s">
        <v>27</v>
      </c>
      <c r="C207" s="15">
        <v>195</v>
      </c>
      <c r="D207" s="15">
        <v>12</v>
      </c>
      <c r="E207" s="15">
        <v>445001</v>
      </c>
      <c r="F207" s="18" t="s">
        <v>2333</v>
      </c>
      <c r="G207" s="18" t="s">
        <v>2334</v>
      </c>
      <c r="H207" s="18" t="s">
        <v>1723</v>
      </c>
      <c r="I207" s="18" t="s">
        <v>2335</v>
      </c>
      <c r="J207" s="15" t="s">
        <v>31</v>
      </c>
      <c r="K207" s="20">
        <v>207.82</v>
      </c>
      <c r="L207" s="39">
        <v>155</v>
      </c>
      <c r="M207" s="20">
        <f t="shared" si="32"/>
        <v>32212.1</v>
      </c>
    </row>
    <row r="208" spans="1:13" ht="45" x14ac:dyDescent="0.25">
      <c r="A208" s="18" t="s">
        <v>26</v>
      </c>
      <c r="B208" s="15" t="s">
        <v>27</v>
      </c>
      <c r="C208" s="15">
        <v>196</v>
      </c>
      <c r="D208" s="15">
        <v>12</v>
      </c>
      <c r="E208" s="15">
        <v>405860</v>
      </c>
      <c r="F208" s="18" t="s">
        <v>2010</v>
      </c>
      <c r="G208" s="18" t="s">
        <v>2346</v>
      </c>
      <c r="H208" s="18" t="s">
        <v>2347</v>
      </c>
      <c r="I208" s="18" t="s">
        <v>2348</v>
      </c>
      <c r="J208" s="15" t="s">
        <v>31</v>
      </c>
      <c r="K208" s="20">
        <v>31768.799999999999</v>
      </c>
      <c r="L208" s="39">
        <v>1</v>
      </c>
      <c r="M208" s="20">
        <f t="shared" si="32"/>
        <v>31768.799999999999</v>
      </c>
    </row>
    <row r="209" spans="1:13" ht="30" x14ac:dyDescent="0.25">
      <c r="A209" s="18" t="s">
        <v>26</v>
      </c>
      <c r="B209" s="15" t="s">
        <v>27</v>
      </c>
      <c r="C209" s="15">
        <v>197</v>
      </c>
      <c r="D209" s="15">
        <v>1002</v>
      </c>
      <c r="E209" s="15">
        <v>464024</v>
      </c>
      <c r="F209" s="18" t="s">
        <v>472</v>
      </c>
      <c r="G209" s="18"/>
      <c r="H209" s="18" t="s">
        <v>2349</v>
      </c>
      <c r="I209" s="18" t="s">
        <v>2350</v>
      </c>
      <c r="J209" s="15" t="s">
        <v>73</v>
      </c>
      <c r="K209" s="20">
        <v>10543.5</v>
      </c>
      <c r="L209" s="39">
        <v>3</v>
      </c>
      <c r="M209" s="20">
        <f t="shared" si="32"/>
        <v>31630.5</v>
      </c>
    </row>
    <row r="210" spans="1:13" ht="30" x14ac:dyDescent="0.25">
      <c r="A210" s="18" t="s">
        <v>26</v>
      </c>
      <c r="B210" s="15" t="s">
        <v>27</v>
      </c>
      <c r="C210" s="15">
        <v>198</v>
      </c>
      <c r="D210" s="15">
        <v>1002</v>
      </c>
      <c r="E210" s="15">
        <v>403621</v>
      </c>
      <c r="F210" s="18" t="s">
        <v>981</v>
      </c>
      <c r="G210" s="18"/>
      <c r="H210" s="18" t="s">
        <v>2361</v>
      </c>
      <c r="I210" s="18" t="s">
        <v>2362</v>
      </c>
      <c r="J210" s="15" t="s">
        <v>31</v>
      </c>
      <c r="K210" s="20">
        <v>1300</v>
      </c>
      <c r="L210" s="39">
        <v>24</v>
      </c>
      <c r="M210" s="20">
        <f t="shared" si="32"/>
        <v>31200</v>
      </c>
    </row>
    <row r="211" spans="1:13" ht="30" x14ac:dyDescent="0.25">
      <c r="A211" s="18" t="s">
        <v>26</v>
      </c>
      <c r="B211" s="15" t="s">
        <v>27</v>
      </c>
      <c r="C211" s="15">
        <v>199</v>
      </c>
      <c r="D211" s="15">
        <v>1002</v>
      </c>
      <c r="E211" s="15">
        <v>447539</v>
      </c>
      <c r="F211" s="18" t="s">
        <v>2372</v>
      </c>
      <c r="G211" s="18"/>
      <c r="H211" s="18"/>
      <c r="I211" s="18" t="s">
        <v>2373</v>
      </c>
      <c r="J211" s="15" t="s">
        <v>31</v>
      </c>
      <c r="K211" s="20">
        <v>30741.33</v>
      </c>
      <c r="L211" s="39">
        <v>1</v>
      </c>
      <c r="M211" s="20">
        <f t="shared" si="32"/>
        <v>30741.33</v>
      </c>
    </row>
    <row r="212" spans="1:13" ht="30" x14ac:dyDescent="0.25">
      <c r="A212" s="18" t="s">
        <v>26</v>
      </c>
      <c r="B212" s="15" t="s">
        <v>27</v>
      </c>
      <c r="C212" s="15">
        <v>200</v>
      </c>
      <c r="D212" s="15">
        <v>12</v>
      </c>
      <c r="E212" s="15">
        <v>402541</v>
      </c>
      <c r="F212" s="18" t="s">
        <v>2429</v>
      </c>
      <c r="G212" s="18"/>
      <c r="H212" s="18" t="s">
        <v>2430</v>
      </c>
      <c r="I212" s="18" t="s">
        <v>2431</v>
      </c>
      <c r="J212" s="15" t="s">
        <v>31</v>
      </c>
      <c r="K212" s="20">
        <v>14580</v>
      </c>
      <c r="L212" s="39">
        <v>2</v>
      </c>
      <c r="M212" s="20">
        <f t="shared" ref="M212:M213" si="33">L212*K212</f>
        <v>29160</v>
      </c>
    </row>
    <row r="213" spans="1:13" ht="30" x14ac:dyDescent="0.25">
      <c r="A213" s="18" t="s">
        <v>26</v>
      </c>
      <c r="B213" s="15" t="s">
        <v>27</v>
      </c>
      <c r="C213" s="15">
        <v>201</v>
      </c>
      <c r="D213" s="15">
        <v>1006</v>
      </c>
      <c r="E213" s="15">
        <v>426149</v>
      </c>
      <c r="F213" s="18" t="s">
        <v>94</v>
      </c>
      <c r="G213" s="18" t="s">
        <v>921</v>
      </c>
      <c r="H213" s="18" t="s">
        <v>922</v>
      </c>
      <c r="I213" s="18" t="s">
        <v>923</v>
      </c>
      <c r="J213" s="15" t="s">
        <v>31</v>
      </c>
      <c r="K213" s="20">
        <v>28956.76</v>
      </c>
      <c r="L213" s="39">
        <v>1</v>
      </c>
      <c r="M213" s="20">
        <f t="shared" si="33"/>
        <v>28956.76</v>
      </c>
    </row>
    <row r="214" spans="1:13" ht="45" x14ac:dyDescent="0.25">
      <c r="A214" s="18" t="s">
        <v>26</v>
      </c>
      <c r="B214" s="15" t="s">
        <v>27</v>
      </c>
      <c r="C214" s="15">
        <v>202</v>
      </c>
      <c r="D214" s="15">
        <v>12</v>
      </c>
      <c r="E214" s="15">
        <v>400517</v>
      </c>
      <c r="F214" s="18" t="s">
        <v>2454</v>
      </c>
      <c r="G214" s="18" t="s">
        <v>2455</v>
      </c>
      <c r="H214" s="18" t="s">
        <v>2456</v>
      </c>
      <c r="I214" s="18" t="s">
        <v>2457</v>
      </c>
      <c r="J214" s="15" t="s">
        <v>31</v>
      </c>
      <c r="K214" s="20">
        <v>4723.46</v>
      </c>
      <c r="L214" s="39">
        <v>6</v>
      </c>
      <c r="M214" s="20">
        <f t="shared" ref="M214" si="34">L214*K214</f>
        <v>28340.760000000002</v>
      </c>
    </row>
    <row r="215" spans="1:13" ht="30" x14ac:dyDescent="0.25">
      <c r="A215" s="18" t="s">
        <v>26</v>
      </c>
      <c r="B215" s="15" t="s">
        <v>27</v>
      </c>
      <c r="C215" s="15">
        <v>203</v>
      </c>
      <c r="D215" s="15">
        <v>1002</v>
      </c>
      <c r="E215" s="15">
        <v>427223</v>
      </c>
      <c r="F215" s="18" t="s">
        <v>2470</v>
      </c>
      <c r="G215" s="18"/>
      <c r="H215" s="18" t="s">
        <v>2471</v>
      </c>
      <c r="I215" s="18"/>
      <c r="J215" s="15" t="s">
        <v>31</v>
      </c>
      <c r="K215" s="20">
        <v>13907.03</v>
      </c>
      <c r="L215" s="39">
        <v>2</v>
      </c>
      <c r="M215" s="20">
        <f t="shared" ref="M215:M216" si="35">L215*K215</f>
        <v>27814.06</v>
      </c>
    </row>
    <row r="216" spans="1:13" ht="30" x14ac:dyDescent="0.25">
      <c r="A216" s="18" t="s">
        <v>26</v>
      </c>
      <c r="B216" s="15" t="s">
        <v>27</v>
      </c>
      <c r="C216" s="15">
        <v>204</v>
      </c>
      <c r="D216" s="15">
        <v>1002</v>
      </c>
      <c r="E216" s="15">
        <v>422575</v>
      </c>
      <c r="F216" s="18" t="s">
        <v>2472</v>
      </c>
      <c r="G216" s="18" t="s">
        <v>533</v>
      </c>
      <c r="H216" s="18" t="s">
        <v>534</v>
      </c>
      <c r="I216" s="18" t="s">
        <v>2473</v>
      </c>
      <c r="J216" s="15" t="s">
        <v>31</v>
      </c>
      <c r="K216" s="20">
        <v>119.34</v>
      </c>
      <c r="L216" s="39">
        <v>230</v>
      </c>
      <c r="M216" s="20">
        <f t="shared" si="35"/>
        <v>27448.2</v>
      </c>
    </row>
    <row r="217" spans="1:13" ht="45" x14ac:dyDescent="0.25">
      <c r="A217" s="18" t="s">
        <v>26</v>
      </c>
      <c r="B217" s="15" t="s">
        <v>27</v>
      </c>
      <c r="C217" s="15">
        <v>205</v>
      </c>
      <c r="D217" s="15">
        <v>1002</v>
      </c>
      <c r="E217" s="15">
        <v>414416</v>
      </c>
      <c r="F217" s="18" t="s">
        <v>2480</v>
      </c>
      <c r="G217" s="18" t="s">
        <v>2481</v>
      </c>
      <c r="H217" s="18" t="s">
        <v>2482</v>
      </c>
      <c r="I217" s="18" t="s">
        <v>2483</v>
      </c>
      <c r="J217" s="15" t="s">
        <v>31</v>
      </c>
      <c r="K217" s="20">
        <v>72.98</v>
      </c>
      <c r="L217" s="39">
        <v>371</v>
      </c>
      <c r="M217" s="20">
        <f>L217*K217</f>
        <v>27075.58</v>
      </c>
    </row>
    <row r="218" spans="1:13" ht="30" x14ac:dyDescent="0.25">
      <c r="A218" s="18" t="s">
        <v>26</v>
      </c>
      <c r="B218" s="15" t="s">
        <v>27</v>
      </c>
      <c r="C218" s="15">
        <v>206</v>
      </c>
      <c r="D218" s="15">
        <v>1006</v>
      </c>
      <c r="E218" s="15">
        <v>465296</v>
      </c>
      <c r="F218" s="18" t="s">
        <v>1955</v>
      </c>
      <c r="G218" s="18" t="s">
        <v>2485</v>
      </c>
      <c r="H218" s="18" t="s">
        <v>1957</v>
      </c>
      <c r="I218" s="18"/>
      <c r="J218" s="15" t="s">
        <v>31</v>
      </c>
      <c r="K218" s="20">
        <v>1500.8</v>
      </c>
      <c r="L218" s="39">
        <v>18</v>
      </c>
      <c r="M218" s="20">
        <f>L218*K218</f>
        <v>27014.399999999998</v>
      </c>
    </row>
    <row r="219" spans="1:13" ht="30" x14ac:dyDescent="0.25">
      <c r="A219" s="18" t="s">
        <v>26</v>
      </c>
      <c r="B219" s="15" t="s">
        <v>27</v>
      </c>
      <c r="C219" s="15">
        <v>207</v>
      </c>
      <c r="D219" s="15">
        <v>1002</v>
      </c>
      <c r="E219" s="15">
        <v>404344</v>
      </c>
      <c r="F219" s="18" t="s">
        <v>902</v>
      </c>
      <c r="G219" s="18"/>
      <c r="H219" s="18"/>
      <c r="I219" s="18" t="s">
        <v>2506</v>
      </c>
      <c r="J219" s="15" t="s">
        <v>31</v>
      </c>
      <c r="K219" s="20">
        <v>1888.9</v>
      </c>
      <c r="L219" s="39">
        <v>14</v>
      </c>
      <c r="M219" s="20">
        <v>26444.600000000002</v>
      </c>
    </row>
    <row r="220" spans="1:13" ht="75" x14ac:dyDescent="0.25">
      <c r="A220" s="18" t="s">
        <v>26</v>
      </c>
      <c r="B220" s="15" t="s">
        <v>27</v>
      </c>
      <c r="C220" s="15">
        <v>208</v>
      </c>
      <c r="D220" s="15">
        <v>12</v>
      </c>
      <c r="E220" s="15">
        <v>203784</v>
      </c>
      <c r="F220" s="18" t="s">
        <v>2010</v>
      </c>
      <c r="G220" s="18" t="s">
        <v>2011</v>
      </c>
      <c r="H220" s="18" t="s">
        <v>2514</v>
      </c>
      <c r="I220" s="18" t="s">
        <v>2515</v>
      </c>
      <c r="J220" s="15" t="s">
        <v>31</v>
      </c>
      <c r="K220" s="20">
        <v>26307.64</v>
      </c>
      <c r="L220" s="39">
        <v>1</v>
      </c>
      <c r="M220" s="20">
        <f t="shared" ref="M220:M222" si="36">L220*K220</f>
        <v>26307.64</v>
      </c>
    </row>
    <row r="221" spans="1:13" ht="30" x14ac:dyDescent="0.25">
      <c r="A221" s="18" t="s">
        <v>26</v>
      </c>
      <c r="B221" s="15" t="s">
        <v>27</v>
      </c>
      <c r="C221" s="15">
        <v>209</v>
      </c>
      <c r="D221" s="15">
        <v>1002</v>
      </c>
      <c r="E221" s="15">
        <v>457302</v>
      </c>
      <c r="F221" s="18" t="s">
        <v>1739</v>
      </c>
      <c r="G221" s="18"/>
      <c r="H221" s="18" t="s">
        <v>2516</v>
      </c>
      <c r="I221" s="18" t="s">
        <v>1741</v>
      </c>
      <c r="J221" s="15" t="s">
        <v>31</v>
      </c>
      <c r="K221" s="20">
        <v>2628.21</v>
      </c>
      <c r="L221" s="39">
        <v>10</v>
      </c>
      <c r="M221" s="20">
        <f t="shared" si="36"/>
        <v>26282.1</v>
      </c>
    </row>
    <row r="222" spans="1:13" ht="30" x14ac:dyDescent="0.25">
      <c r="A222" s="18" t="s">
        <v>26</v>
      </c>
      <c r="B222" s="15" t="s">
        <v>27</v>
      </c>
      <c r="C222" s="15">
        <v>210</v>
      </c>
      <c r="D222" s="15">
        <v>1002</v>
      </c>
      <c r="E222" s="15">
        <v>445093</v>
      </c>
      <c r="F222" s="18" t="s">
        <v>2521</v>
      </c>
      <c r="G222" s="18" t="s">
        <v>2522</v>
      </c>
      <c r="H222" s="18"/>
      <c r="I222" s="18" t="s">
        <v>2523</v>
      </c>
      <c r="J222" s="15" t="s">
        <v>31</v>
      </c>
      <c r="K222" s="20">
        <v>450.96</v>
      </c>
      <c r="L222" s="39">
        <v>58</v>
      </c>
      <c r="M222" s="20">
        <f t="shared" si="36"/>
        <v>26155.68</v>
      </c>
    </row>
    <row r="223" spans="1:13" ht="30" x14ac:dyDescent="0.25">
      <c r="A223" s="18" t="s">
        <v>26</v>
      </c>
      <c r="B223" s="15" t="s">
        <v>27</v>
      </c>
      <c r="C223" s="15">
        <v>211</v>
      </c>
      <c r="D223" s="15">
        <v>1002</v>
      </c>
      <c r="E223" s="15">
        <v>288127</v>
      </c>
      <c r="F223" s="18" t="s">
        <v>614</v>
      </c>
      <c r="G223" s="18" t="s">
        <v>2538</v>
      </c>
      <c r="H223" s="18" t="s">
        <v>2539</v>
      </c>
      <c r="I223" s="18" t="s">
        <v>2540</v>
      </c>
      <c r="J223" s="15" t="s">
        <v>31</v>
      </c>
      <c r="K223" s="20">
        <v>12869.34</v>
      </c>
      <c r="L223" s="39">
        <v>2</v>
      </c>
      <c r="M223" s="20">
        <f>L223*K223</f>
        <v>25738.68</v>
      </c>
    </row>
    <row r="224" spans="1:13" ht="30" x14ac:dyDescent="0.25">
      <c r="A224" s="18" t="s">
        <v>26</v>
      </c>
      <c r="B224" s="15" t="s">
        <v>27</v>
      </c>
      <c r="C224" s="15">
        <v>212</v>
      </c>
      <c r="D224" s="15">
        <v>1002</v>
      </c>
      <c r="E224" s="15">
        <v>470047</v>
      </c>
      <c r="F224" s="18" t="s">
        <v>2548</v>
      </c>
      <c r="G224" s="18" t="s">
        <v>1942</v>
      </c>
      <c r="H224" s="18" t="s">
        <v>2549</v>
      </c>
      <c r="I224" s="18" t="s">
        <v>2550</v>
      </c>
      <c r="J224" s="15" t="s">
        <v>31</v>
      </c>
      <c r="K224" s="20">
        <v>1064.8499999999999</v>
      </c>
      <c r="L224" s="39">
        <v>24</v>
      </c>
      <c r="M224" s="20">
        <v>25556.399999999998</v>
      </c>
    </row>
    <row r="225" spans="1:13" ht="30" x14ac:dyDescent="0.25">
      <c r="A225" s="18" t="s">
        <v>26</v>
      </c>
      <c r="B225" s="15" t="s">
        <v>27</v>
      </c>
      <c r="C225" s="15">
        <v>213</v>
      </c>
      <c r="D225" s="15">
        <v>12</v>
      </c>
      <c r="E225" s="15">
        <v>414055</v>
      </c>
      <c r="F225" s="18" t="s">
        <v>891</v>
      </c>
      <c r="G225" s="18" t="s">
        <v>2559</v>
      </c>
      <c r="H225" s="18" t="s">
        <v>2560</v>
      </c>
      <c r="I225" s="18" t="s">
        <v>2561</v>
      </c>
      <c r="J225" s="15" t="s">
        <v>31</v>
      </c>
      <c r="K225" s="20">
        <v>268.07</v>
      </c>
      <c r="L225" s="39">
        <v>94</v>
      </c>
      <c r="M225" s="20">
        <f t="shared" ref="M225:M227" si="37">L225*K225</f>
        <v>25198.579999999998</v>
      </c>
    </row>
    <row r="226" spans="1:13" ht="30" x14ac:dyDescent="0.25">
      <c r="A226" s="18" t="s">
        <v>26</v>
      </c>
      <c r="B226" s="15" t="s">
        <v>27</v>
      </c>
      <c r="C226" s="15">
        <v>214</v>
      </c>
      <c r="D226" s="15">
        <v>1002</v>
      </c>
      <c r="E226" s="15">
        <v>426305</v>
      </c>
      <c r="F226" s="18" t="s">
        <v>2564</v>
      </c>
      <c r="G226" s="18" t="s">
        <v>2565</v>
      </c>
      <c r="H226" s="18" t="s">
        <v>2566</v>
      </c>
      <c r="I226" s="18"/>
      <c r="J226" s="15" t="s">
        <v>31</v>
      </c>
      <c r="K226" s="20">
        <v>12524.84</v>
      </c>
      <c r="L226" s="39">
        <v>2</v>
      </c>
      <c r="M226" s="20">
        <f t="shared" si="37"/>
        <v>25049.68</v>
      </c>
    </row>
    <row r="227" spans="1:13" ht="30" x14ac:dyDescent="0.25">
      <c r="A227" s="18" t="s">
        <v>26</v>
      </c>
      <c r="B227" s="15" t="s">
        <v>27</v>
      </c>
      <c r="C227" s="15">
        <v>215</v>
      </c>
      <c r="D227" s="15">
        <v>12</v>
      </c>
      <c r="E227" s="15">
        <v>414295</v>
      </c>
      <c r="F227" s="18" t="s">
        <v>1075</v>
      </c>
      <c r="G227" s="18"/>
      <c r="H227" s="18"/>
      <c r="I227" s="18"/>
      <c r="J227" s="15" t="s">
        <v>31</v>
      </c>
      <c r="K227" s="20">
        <v>189.82</v>
      </c>
      <c r="L227" s="39">
        <v>130</v>
      </c>
      <c r="M227" s="20">
        <f t="shared" si="37"/>
        <v>24676.6</v>
      </c>
    </row>
    <row r="228" spans="1:13" ht="45" x14ac:dyDescent="0.25">
      <c r="A228" s="18" t="s">
        <v>26</v>
      </c>
      <c r="B228" s="15" t="s">
        <v>27</v>
      </c>
      <c r="C228" s="15">
        <v>216</v>
      </c>
      <c r="D228" s="15">
        <v>12</v>
      </c>
      <c r="E228" s="15">
        <v>415866</v>
      </c>
      <c r="F228" s="18" t="s">
        <v>2584</v>
      </c>
      <c r="G228" s="18" t="s">
        <v>2585</v>
      </c>
      <c r="H228" s="18" t="s">
        <v>2586</v>
      </c>
      <c r="I228" s="18" t="s">
        <v>2587</v>
      </c>
      <c r="J228" s="15" t="s">
        <v>31</v>
      </c>
      <c r="K228" s="20">
        <v>169.58</v>
      </c>
      <c r="L228" s="39">
        <v>144</v>
      </c>
      <c r="M228" s="20">
        <f t="shared" ref="M228:M229" si="38">L228*K228</f>
        <v>24419.52</v>
      </c>
    </row>
    <row r="229" spans="1:13" ht="30" x14ac:dyDescent="0.25">
      <c r="A229" s="18" t="s">
        <v>26</v>
      </c>
      <c r="B229" s="15" t="s">
        <v>27</v>
      </c>
      <c r="C229" s="15">
        <v>217</v>
      </c>
      <c r="D229" s="15">
        <v>1002</v>
      </c>
      <c r="E229" s="15">
        <v>460156</v>
      </c>
      <c r="F229" s="18" t="s">
        <v>614</v>
      </c>
      <c r="G229" s="18" t="s">
        <v>2592</v>
      </c>
      <c r="H229" s="18" t="s">
        <v>2593</v>
      </c>
      <c r="I229" s="18" t="s">
        <v>2594</v>
      </c>
      <c r="J229" s="15" t="s">
        <v>31</v>
      </c>
      <c r="K229" s="20">
        <v>12141.57</v>
      </c>
      <c r="L229" s="39">
        <v>2</v>
      </c>
      <c r="M229" s="20">
        <f t="shared" si="38"/>
        <v>24283.14</v>
      </c>
    </row>
    <row r="230" spans="1:13" ht="45" x14ac:dyDescent="0.25">
      <c r="A230" s="18" t="s">
        <v>26</v>
      </c>
      <c r="B230" s="15" t="s">
        <v>27</v>
      </c>
      <c r="C230" s="15">
        <v>218</v>
      </c>
      <c r="D230" s="15">
        <v>12</v>
      </c>
      <c r="E230" s="15">
        <v>203589</v>
      </c>
      <c r="F230" s="18" t="s">
        <v>2010</v>
      </c>
      <c r="G230" s="18" t="s">
        <v>2011</v>
      </c>
      <c r="H230" s="18" t="s">
        <v>2618</v>
      </c>
      <c r="I230" s="18" t="s">
        <v>2619</v>
      </c>
      <c r="J230" s="15" t="s">
        <v>31</v>
      </c>
      <c r="K230" s="20">
        <v>23677.13</v>
      </c>
      <c r="L230" s="39">
        <v>1</v>
      </c>
      <c r="M230" s="20">
        <v>23677.13</v>
      </c>
    </row>
    <row r="231" spans="1:13" ht="30" x14ac:dyDescent="0.25">
      <c r="A231" s="18" t="s">
        <v>26</v>
      </c>
      <c r="B231" s="15" t="s">
        <v>27</v>
      </c>
      <c r="C231" s="15">
        <v>219</v>
      </c>
      <c r="D231" s="15">
        <v>1002</v>
      </c>
      <c r="E231" s="15">
        <v>414032</v>
      </c>
      <c r="F231" s="18" t="s">
        <v>2628</v>
      </c>
      <c r="G231" s="18" t="s">
        <v>2629</v>
      </c>
      <c r="H231" s="18"/>
      <c r="I231" s="18" t="s">
        <v>2630</v>
      </c>
      <c r="J231" s="15" t="s">
        <v>31</v>
      </c>
      <c r="K231" s="20">
        <v>34.4</v>
      </c>
      <c r="L231" s="39">
        <v>684</v>
      </c>
      <c r="M231" s="20">
        <f>L231*K231</f>
        <v>23529.599999999999</v>
      </c>
    </row>
    <row r="232" spans="1:13" ht="30" x14ac:dyDescent="0.25">
      <c r="A232" s="18" t="s">
        <v>26</v>
      </c>
      <c r="B232" s="15" t="s">
        <v>27</v>
      </c>
      <c r="C232" s="15">
        <v>220</v>
      </c>
      <c r="D232" s="15">
        <v>1006</v>
      </c>
      <c r="E232" s="15">
        <v>461063</v>
      </c>
      <c r="F232" s="18" t="s">
        <v>2641</v>
      </c>
      <c r="G232" s="18"/>
      <c r="H232" s="18"/>
      <c r="I232" s="18"/>
      <c r="J232" s="15" t="s">
        <v>31</v>
      </c>
      <c r="K232" s="20">
        <v>584.71</v>
      </c>
      <c r="L232" s="39">
        <v>40</v>
      </c>
      <c r="M232" s="20">
        <f t="shared" ref="M232:M233" si="39">L232*K232</f>
        <v>23388.400000000001</v>
      </c>
    </row>
    <row r="233" spans="1:13" ht="30" x14ac:dyDescent="0.25">
      <c r="A233" s="18" t="s">
        <v>26</v>
      </c>
      <c r="B233" s="15" t="s">
        <v>27</v>
      </c>
      <c r="C233" s="15">
        <v>221</v>
      </c>
      <c r="D233" s="15">
        <v>12</v>
      </c>
      <c r="E233" s="15">
        <v>414871</v>
      </c>
      <c r="F233" s="18" t="s">
        <v>2650</v>
      </c>
      <c r="G233" s="18" t="s">
        <v>2651</v>
      </c>
      <c r="H233" s="18"/>
      <c r="I233" s="18" t="s">
        <v>2652</v>
      </c>
      <c r="J233" s="15" t="s">
        <v>31</v>
      </c>
      <c r="K233" s="20">
        <v>762.59</v>
      </c>
      <c r="L233" s="39">
        <v>30</v>
      </c>
      <c r="M233" s="20">
        <f t="shared" si="39"/>
        <v>22877.7</v>
      </c>
    </row>
    <row r="234" spans="1:13" ht="30" x14ac:dyDescent="0.25">
      <c r="A234" s="18" t="s">
        <v>26</v>
      </c>
      <c r="B234" s="15" t="s">
        <v>27</v>
      </c>
      <c r="C234" s="15">
        <v>222</v>
      </c>
      <c r="D234" s="15">
        <v>1002</v>
      </c>
      <c r="E234" s="15">
        <v>411666</v>
      </c>
      <c r="F234" s="18" t="s">
        <v>2653</v>
      </c>
      <c r="G234" s="18" t="s">
        <v>2654</v>
      </c>
      <c r="H234" s="18" t="s">
        <v>2655</v>
      </c>
      <c r="I234" s="18" t="s">
        <v>2656</v>
      </c>
      <c r="J234" s="15" t="s">
        <v>31</v>
      </c>
      <c r="K234" s="20">
        <v>457.3</v>
      </c>
      <c r="L234" s="39">
        <v>50</v>
      </c>
      <c r="M234" s="20">
        <v>22865</v>
      </c>
    </row>
    <row r="235" spans="1:13" ht="30" x14ac:dyDescent="0.25">
      <c r="A235" s="18" t="s">
        <v>26</v>
      </c>
      <c r="B235" s="15" t="s">
        <v>27</v>
      </c>
      <c r="C235" s="15">
        <v>223</v>
      </c>
      <c r="D235" s="15">
        <v>12</v>
      </c>
      <c r="E235" s="15">
        <v>470180</v>
      </c>
      <c r="F235" s="18" t="s">
        <v>2660</v>
      </c>
      <c r="G235" s="18" t="s">
        <v>1942</v>
      </c>
      <c r="H235" s="18" t="s">
        <v>2661</v>
      </c>
      <c r="I235" s="18" t="s">
        <v>2662</v>
      </c>
      <c r="J235" s="15" t="s">
        <v>31</v>
      </c>
      <c r="K235" s="20">
        <v>530.29999999999995</v>
      </c>
      <c r="L235" s="39">
        <v>43</v>
      </c>
      <c r="M235" s="20">
        <f>L235*K235</f>
        <v>22802.899999999998</v>
      </c>
    </row>
    <row r="236" spans="1:13" ht="30" x14ac:dyDescent="0.25">
      <c r="A236" s="18" t="s">
        <v>26</v>
      </c>
      <c r="B236" s="15" t="s">
        <v>27</v>
      </c>
      <c r="C236" s="15">
        <v>224</v>
      </c>
      <c r="D236" s="15">
        <v>12</v>
      </c>
      <c r="E236" s="15">
        <v>418408</v>
      </c>
      <c r="F236" s="18" t="s">
        <v>2663</v>
      </c>
      <c r="G236" s="18" t="s">
        <v>2664</v>
      </c>
      <c r="H236" s="18" t="s">
        <v>2665</v>
      </c>
      <c r="I236" s="18" t="s">
        <v>2666</v>
      </c>
      <c r="J236" s="15" t="s">
        <v>31</v>
      </c>
      <c r="K236" s="20">
        <v>7583.21</v>
      </c>
      <c r="L236" s="39">
        <v>3</v>
      </c>
      <c r="M236" s="20">
        <v>22749.63</v>
      </c>
    </row>
    <row r="237" spans="1:13" ht="30" x14ac:dyDescent="0.25">
      <c r="A237" s="18" t="s">
        <v>26</v>
      </c>
      <c r="B237" s="15" t="s">
        <v>27</v>
      </c>
      <c r="C237" s="15">
        <v>225</v>
      </c>
      <c r="D237" s="15">
        <v>1002</v>
      </c>
      <c r="E237" s="15">
        <v>400753</v>
      </c>
      <c r="F237" s="18" t="s">
        <v>94</v>
      </c>
      <c r="G237" s="18" t="s">
        <v>2676</v>
      </c>
      <c r="H237" s="18" t="s">
        <v>1919</v>
      </c>
      <c r="I237" s="18" t="s">
        <v>2677</v>
      </c>
      <c r="J237" s="15" t="s">
        <v>31</v>
      </c>
      <c r="K237" s="20">
        <v>22460.17</v>
      </c>
      <c r="L237" s="39">
        <v>1</v>
      </c>
      <c r="M237" s="20">
        <f t="shared" ref="M237:M242" si="40">L237*K237</f>
        <v>22460.17</v>
      </c>
    </row>
    <row r="238" spans="1:13" ht="30" x14ac:dyDescent="0.25">
      <c r="A238" s="18" t="s">
        <v>26</v>
      </c>
      <c r="B238" s="15" t="s">
        <v>27</v>
      </c>
      <c r="C238" s="15">
        <v>226</v>
      </c>
      <c r="D238" s="15">
        <v>1006</v>
      </c>
      <c r="E238" s="15">
        <v>465027</v>
      </c>
      <c r="F238" s="18" t="s">
        <v>249</v>
      </c>
      <c r="G238" s="18" t="s">
        <v>1956</v>
      </c>
      <c r="H238" s="18" t="s">
        <v>507</v>
      </c>
      <c r="I238" s="18"/>
      <c r="J238" s="15" t="s">
        <v>31</v>
      </c>
      <c r="K238" s="20">
        <v>1243.2</v>
      </c>
      <c r="L238" s="39">
        <v>18</v>
      </c>
      <c r="M238" s="20">
        <f t="shared" si="40"/>
        <v>22377.600000000002</v>
      </c>
    </row>
    <row r="239" spans="1:13" ht="30" x14ac:dyDescent="0.25">
      <c r="A239" s="18" t="s">
        <v>26</v>
      </c>
      <c r="B239" s="15" t="s">
        <v>27</v>
      </c>
      <c r="C239" s="15">
        <v>227</v>
      </c>
      <c r="D239" s="15">
        <v>1006</v>
      </c>
      <c r="E239" s="15">
        <v>465033</v>
      </c>
      <c r="F239" s="18" t="s">
        <v>1361</v>
      </c>
      <c r="G239" s="18" t="s">
        <v>2679</v>
      </c>
      <c r="H239" s="18" t="s">
        <v>507</v>
      </c>
      <c r="I239" s="18"/>
      <c r="J239" s="15" t="s">
        <v>31</v>
      </c>
      <c r="K239" s="20">
        <v>1243.2</v>
      </c>
      <c r="L239" s="39">
        <v>18</v>
      </c>
      <c r="M239" s="20">
        <f t="shared" si="40"/>
        <v>22377.600000000002</v>
      </c>
    </row>
    <row r="240" spans="1:13" ht="30" x14ac:dyDescent="0.25">
      <c r="A240" s="18" t="s">
        <v>26</v>
      </c>
      <c r="B240" s="15" t="s">
        <v>27</v>
      </c>
      <c r="C240" s="15">
        <v>228</v>
      </c>
      <c r="D240" s="15">
        <v>1006</v>
      </c>
      <c r="E240" s="15">
        <v>465037</v>
      </c>
      <c r="F240" s="18" t="s">
        <v>249</v>
      </c>
      <c r="G240" s="18" t="s">
        <v>2680</v>
      </c>
      <c r="H240" s="18" t="s">
        <v>507</v>
      </c>
      <c r="I240" s="18"/>
      <c r="J240" s="15" t="s">
        <v>31</v>
      </c>
      <c r="K240" s="20">
        <v>1243.2</v>
      </c>
      <c r="L240" s="39">
        <v>18</v>
      </c>
      <c r="M240" s="20">
        <f t="shared" si="40"/>
        <v>22377.600000000002</v>
      </c>
    </row>
    <row r="241" spans="1:13" ht="30" x14ac:dyDescent="0.25">
      <c r="A241" s="18" t="s">
        <v>26</v>
      </c>
      <c r="B241" s="15" t="s">
        <v>27</v>
      </c>
      <c r="C241" s="15">
        <v>229</v>
      </c>
      <c r="D241" s="15">
        <v>1006</v>
      </c>
      <c r="E241" s="15">
        <v>465292</v>
      </c>
      <c r="F241" s="18" t="s">
        <v>1955</v>
      </c>
      <c r="G241" s="18" t="s">
        <v>2680</v>
      </c>
      <c r="H241" s="18" t="s">
        <v>1957</v>
      </c>
      <c r="I241" s="18"/>
      <c r="J241" s="15" t="s">
        <v>31</v>
      </c>
      <c r="K241" s="20">
        <v>1243.2</v>
      </c>
      <c r="L241" s="39">
        <v>18</v>
      </c>
      <c r="M241" s="20">
        <f t="shared" si="40"/>
        <v>22377.600000000002</v>
      </c>
    </row>
    <row r="242" spans="1:13" ht="30" x14ac:dyDescent="0.25">
      <c r="A242" s="18" t="s">
        <v>26</v>
      </c>
      <c r="B242" s="15" t="s">
        <v>27</v>
      </c>
      <c r="C242" s="15">
        <v>230</v>
      </c>
      <c r="D242" s="15">
        <v>12</v>
      </c>
      <c r="E242" s="15">
        <v>400157</v>
      </c>
      <c r="F242" s="18" t="s">
        <v>2663</v>
      </c>
      <c r="G242" s="18" t="s">
        <v>2681</v>
      </c>
      <c r="H242" s="18" t="s">
        <v>2682</v>
      </c>
      <c r="I242" s="18" t="s">
        <v>2683</v>
      </c>
      <c r="J242" s="15" t="s">
        <v>31</v>
      </c>
      <c r="K242" s="20">
        <v>5557.79</v>
      </c>
      <c r="L242" s="39">
        <v>4</v>
      </c>
      <c r="M242" s="20">
        <f t="shared" si="40"/>
        <v>22231.16</v>
      </c>
    </row>
    <row r="243" spans="1:13" ht="45" x14ac:dyDescent="0.25">
      <c r="A243" s="18" t="s">
        <v>26</v>
      </c>
      <c r="B243" s="15" t="s">
        <v>27</v>
      </c>
      <c r="C243" s="15">
        <v>231</v>
      </c>
      <c r="D243" s="15">
        <v>1002</v>
      </c>
      <c r="E243" s="15">
        <v>421589</v>
      </c>
      <c r="F243" s="18" t="s">
        <v>2650</v>
      </c>
      <c r="G243" s="18" t="s">
        <v>2716</v>
      </c>
      <c r="H243" s="18" t="s">
        <v>2717</v>
      </c>
      <c r="I243" s="18" t="s">
        <v>2718</v>
      </c>
      <c r="J243" s="15" t="s">
        <v>31</v>
      </c>
      <c r="K243" s="20">
        <v>297.83</v>
      </c>
      <c r="L243" s="39">
        <v>72</v>
      </c>
      <c r="M243" s="20">
        <f>L243*K243</f>
        <v>21443.759999999998</v>
      </c>
    </row>
    <row r="244" spans="1:13" ht="30" x14ac:dyDescent="0.25">
      <c r="A244" s="18" t="s">
        <v>26</v>
      </c>
      <c r="B244" s="15" t="s">
        <v>27</v>
      </c>
      <c r="C244" s="15">
        <v>232</v>
      </c>
      <c r="D244" s="15">
        <v>12</v>
      </c>
      <c r="E244" s="15">
        <v>33664</v>
      </c>
      <c r="F244" s="18" t="s">
        <v>2738</v>
      </c>
      <c r="G244" s="18" t="s">
        <v>2739</v>
      </c>
      <c r="H244" s="18" t="s">
        <v>2740</v>
      </c>
      <c r="I244" s="18" t="s">
        <v>2741</v>
      </c>
      <c r="J244" s="15" t="s">
        <v>73</v>
      </c>
      <c r="K244" s="20">
        <v>20720</v>
      </c>
      <c r="L244" s="39">
        <v>1</v>
      </c>
      <c r="M244" s="20">
        <f>L244*K244</f>
        <v>20720</v>
      </c>
    </row>
    <row r="245" spans="1:13" ht="30" x14ac:dyDescent="0.25">
      <c r="A245" s="18" t="s">
        <v>26</v>
      </c>
      <c r="B245" s="15" t="s">
        <v>27</v>
      </c>
      <c r="C245" s="15">
        <v>233</v>
      </c>
      <c r="D245" s="15">
        <v>1002</v>
      </c>
      <c r="E245" s="15">
        <v>405259</v>
      </c>
      <c r="F245" s="18" t="s">
        <v>1396</v>
      </c>
      <c r="G245" s="18"/>
      <c r="H245" s="18"/>
      <c r="I245" s="18" t="s">
        <v>2744</v>
      </c>
      <c r="J245" s="15" t="s">
        <v>31</v>
      </c>
      <c r="K245" s="20">
        <v>10337.6</v>
      </c>
      <c r="L245" s="39">
        <v>2</v>
      </c>
      <c r="M245" s="20">
        <f>L245*K245</f>
        <v>20675.2</v>
      </c>
    </row>
    <row r="246" spans="1:13" ht="30" x14ac:dyDescent="0.25">
      <c r="A246" s="18" t="s">
        <v>26</v>
      </c>
      <c r="B246" s="15" t="s">
        <v>27</v>
      </c>
      <c r="C246" s="15">
        <v>234</v>
      </c>
      <c r="D246" s="15">
        <v>1002</v>
      </c>
      <c r="E246" s="15">
        <v>447173</v>
      </c>
      <c r="F246" s="18" t="s">
        <v>2759</v>
      </c>
      <c r="G246" s="18" t="s">
        <v>2760</v>
      </c>
      <c r="H246" s="18" t="s">
        <v>2761</v>
      </c>
      <c r="I246" s="18" t="s">
        <v>2762</v>
      </c>
      <c r="J246" s="15" t="s">
        <v>31</v>
      </c>
      <c r="K246" s="20">
        <v>676.15</v>
      </c>
      <c r="L246" s="39">
        <v>30</v>
      </c>
      <c r="M246" s="20">
        <f t="shared" ref="M246" si="41">L246*K246</f>
        <v>20284.5</v>
      </c>
    </row>
    <row r="247" spans="1:13" ht="30" x14ac:dyDescent="0.25">
      <c r="A247" s="18" t="s">
        <v>26</v>
      </c>
      <c r="B247" s="15" t="s">
        <v>27</v>
      </c>
      <c r="C247" s="15">
        <v>235</v>
      </c>
      <c r="D247" s="15">
        <v>1</v>
      </c>
      <c r="E247" s="15">
        <v>426539</v>
      </c>
      <c r="F247" s="18" t="s">
        <v>683</v>
      </c>
      <c r="G247" s="18" t="s">
        <v>2765</v>
      </c>
      <c r="H247" s="18" t="s">
        <v>2766</v>
      </c>
      <c r="I247" s="18" t="s">
        <v>2767</v>
      </c>
      <c r="J247" s="15" t="s">
        <v>31</v>
      </c>
      <c r="K247" s="20">
        <v>10133.200000000001</v>
      </c>
      <c r="L247" s="39">
        <v>2</v>
      </c>
      <c r="M247" s="20">
        <f>L247*K247</f>
        <v>20266.400000000001</v>
      </c>
    </row>
    <row r="248" spans="1:13" ht="30" x14ac:dyDescent="0.25">
      <c r="A248" s="18" t="s">
        <v>26</v>
      </c>
      <c r="B248" s="15" t="s">
        <v>27</v>
      </c>
      <c r="C248" s="15">
        <v>236</v>
      </c>
      <c r="D248" s="15">
        <v>1002</v>
      </c>
      <c r="E248" s="15">
        <v>419167</v>
      </c>
      <c r="F248" s="18" t="s">
        <v>2782</v>
      </c>
      <c r="G248" s="18" t="s">
        <v>2783</v>
      </c>
      <c r="H248" s="18" t="s">
        <v>2784</v>
      </c>
      <c r="I248" s="18" t="s">
        <v>2785</v>
      </c>
      <c r="J248" s="15" t="s">
        <v>31</v>
      </c>
      <c r="K248" s="20">
        <v>1344</v>
      </c>
      <c r="L248" s="39">
        <v>15</v>
      </c>
      <c r="M248" s="20">
        <f t="shared" ref="M248:M251" si="42">L248*K248</f>
        <v>20160</v>
      </c>
    </row>
    <row r="249" spans="1:13" ht="30" x14ac:dyDescent="0.25">
      <c r="A249" s="18" t="s">
        <v>26</v>
      </c>
      <c r="B249" s="15" t="s">
        <v>27</v>
      </c>
      <c r="C249" s="15">
        <v>237</v>
      </c>
      <c r="D249" s="15">
        <v>1006</v>
      </c>
      <c r="E249" s="15">
        <v>465022</v>
      </c>
      <c r="F249" s="18" t="s">
        <v>1955</v>
      </c>
      <c r="G249" s="18" t="s">
        <v>2786</v>
      </c>
      <c r="H249" s="18" t="s">
        <v>507</v>
      </c>
      <c r="I249" s="18"/>
      <c r="J249" s="15" t="s">
        <v>31</v>
      </c>
      <c r="K249" s="20">
        <v>1120</v>
      </c>
      <c r="L249" s="39">
        <v>18</v>
      </c>
      <c r="M249" s="20">
        <f t="shared" si="42"/>
        <v>20160</v>
      </c>
    </row>
    <row r="250" spans="1:13" ht="30" x14ac:dyDescent="0.25">
      <c r="A250" s="18" t="s">
        <v>26</v>
      </c>
      <c r="B250" s="15" t="s">
        <v>27</v>
      </c>
      <c r="C250" s="15">
        <v>238</v>
      </c>
      <c r="D250" s="15">
        <v>1006</v>
      </c>
      <c r="E250" s="15">
        <v>465293</v>
      </c>
      <c r="F250" s="18" t="s">
        <v>1955</v>
      </c>
      <c r="G250" s="18" t="s">
        <v>2786</v>
      </c>
      <c r="H250" s="18" t="s">
        <v>1957</v>
      </c>
      <c r="I250" s="18"/>
      <c r="J250" s="15" t="s">
        <v>31</v>
      </c>
      <c r="K250" s="20">
        <v>1120</v>
      </c>
      <c r="L250" s="39">
        <v>18</v>
      </c>
      <c r="M250" s="20">
        <f t="shared" si="42"/>
        <v>20160</v>
      </c>
    </row>
    <row r="251" spans="1:13" ht="30" x14ac:dyDescent="0.25">
      <c r="A251" s="18" t="s">
        <v>26</v>
      </c>
      <c r="B251" s="15" t="s">
        <v>27</v>
      </c>
      <c r="C251" s="15">
        <v>239</v>
      </c>
      <c r="D251" s="15">
        <v>1</v>
      </c>
      <c r="E251" s="15">
        <v>465081</v>
      </c>
      <c r="F251" s="18" t="s">
        <v>2787</v>
      </c>
      <c r="G251" s="18" t="s">
        <v>2788</v>
      </c>
      <c r="H251" s="18" t="s">
        <v>2789</v>
      </c>
      <c r="I251" s="18"/>
      <c r="J251" s="15" t="s">
        <v>31</v>
      </c>
      <c r="K251" s="20">
        <v>1120</v>
      </c>
      <c r="L251" s="39">
        <v>18</v>
      </c>
      <c r="M251" s="20">
        <f t="shared" si="42"/>
        <v>20160</v>
      </c>
    </row>
    <row r="252" spans="1:13" ht="30" x14ac:dyDescent="0.25">
      <c r="A252" s="18" t="s">
        <v>26</v>
      </c>
      <c r="B252" s="15" t="s">
        <v>27</v>
      </c>
      <c r="C252" s="15">
        <v>240</v>
      </c>
      <c r="D252" s="15">
        <v>1002</v>
      </c>
      <c r="E252" s="15">
        <v>472156</v>
      </c>
      <c r="F252" s="18" t="s">
        <v>2800</v>
      </c>
      <c r="G252" s="18"/>
      <c r="H252" s="18"/>
      <c r="I252" s="18" t="s">
        <v>2801</v>
      </c>
      <c r="J252" s="15" t="s">
        <v>73</v>
      </c>
      <c r="K252" s="20">
        <v>292.04000000000002</v>
      </c>
      <c r="L252" s="39">
        <v>68</v>
      </c>
      <c r="M252" s="20">
        <v>19858.72</v>
      </c>
    </row>
    <row r="253" spans="1:13" ht="60" x14ac:dyDescent="0.25">
      <c r="A253" s="18" t="s">
        <v>26</v>
      </c>
      <c r="B253" s="15" t="s">
        <v>27</v>
      </c>
      <c r="C253" s="15">
        <v>241</v>
      </c>
      <c r="D253" s="15">
        <v>12</v>
      </c>
      <c r="E253" s="15">
        <v>460082</v>
      </c>
      <c r="F253" s="18" t="s">
        <v>614</v>
      </c>
      <c r="G253" s="18" t="s">
        <v>2809</v>
      </c>
      <c r="H253" s="18" t="s">
        <v>2810</v>
      </c>
      <c r="I253" s="18" t="s">
        <v>2811</v>
      </c>
      <c r="J253" s="15" t="s">
        <v>31</v>
      </c>
      <c r="K253" s="20">
        <v>2814.48</v>
      </c>
      <c r="L253" s="39">
        <v>7</v>
      </c>
      <c r="M253" s="20">
        <v>19701.36</v>
      </c>
    </row>
    <row r="254" spans="1:13" ht="30" x14ac:dyDescent="0.25">
      <c r="A254" s="18" t="s">
        <v>26</v>
      </c>
      <c r="B254" s="15" t="s">
        <v>27</v>
      </c>
      <c r="C254" s="15">
        <v>242</v>
      </c>
      <c r="D254" s="15">
        <v>12</v>
      </c>
      <c r="E254" s="15">
        <v>414837</v>
      </c>
      <c r="F254" s="18" t="s">
        <v>2818</v>
      </c>
      <c r="G254" s="18" t="s">
        <v>2819</v>
      </c>
      <c r="H254" s="18"/>
      <c r="I254" s="18" t="s">
        <v>2820</v>
      </c>
      <c r="J254" s="15" t="s">
        <v>31</v>
      </c>
      <c r="K254" s="20">
        <v>1954.4</v>
      </c>
      <c r="L254" s="39">
        <v>10</v>
      </c>
      <c r="M254" s="20">
        <f>L254*K254</f>
        <v>19544</v>
      </c>
    </row>
    <row r="255" spans="1:13" ht="30" x14ac:dyDescent="0.25">
      <c r="A255" s="18" t="s">
        <v>26</v>
      </c>
      <c r="B255" s="15" t="s">
        <v>27</v>
      </c>
      <c r="C255" s="15">
        <v>243</v>
      </c>
      <c r="D255" s="15">
        <v>1002</v>
      </c>
      <c r="E255" s="15">
        <v>415030</v>
      </c>
      <c r="F255" s="18" t="s">
        <v>2844</v>
      </c>
      <c r="G255" s="18" t="s">
        <v>2845</v>
      </c>
      <c r="H255" s="18" t="s">
        <v>2846</v>
      </c>
      <c r="I255" s="18" t="s">
        <v>2847</v>
      </c>
      <c r="J255" s="15" t="s">
        <v>31</v>
      </c>
      <c r="K255" s="20">
        <v>9.5299999999999994</v>
      </c>
      <c r="L255" s="39">
        <v>2001</v>
      </c>
      <c r="M255" s="20">
        <v>19069.53</v>
      </c>
    </row>
    <row r="256" spans="1:13" ht="30" x14ac:dyDescent="0.25">
      <c r="A256" s="18" t="s">
        <v>26</v>
      </c>
      <c r="B256" s="15" t="s">
        <v>27</v>
      </c>
      <c r="C256" s="15">
        <v>244</v>
      </c>
      <c r="D256" s="15">
        <v>1002</v>
      </c>
      <c r="E256" s="15">
        <v>422934</v>
      </c>
      <c r="F256" s="18" t="s">
        <v>1593</v>
      </c>
      <c r="G256" s="18"/>
      <c r="H256" s="18" t="s">
        <v>2848</v>
      </c>
      <c r="I256" s="18" t="s">
        <v>2849</v>
      </c>
      <c r="J256" s="15" t="s">
        <v>31</v>
      </c>
      <c r="K256" s="20">
        <v>19040</v>
      </c>
      <c r="L256" s="39">
        <v>1</v>
      </c>
      <c r="M256" s="20">
        <f>L256*K256</f>
        <v>19040</v>
      </c>
    </row>
    <row r="257" spans="1:13" ht="30" x14ac:dyDescent="0.25">
      <c r="A257" s="18" t="s">
        <v>26</v>
      </c>
      <c r="B257" s="15" t="s">
        <v>27</v>
      </c>
      <c r="C257" s="15">
        <v>245</v>
      </c>
      <c r="D257" s="15">
        <v>1002</v>
      </c>
      <c r="E257" s="15">
        <v>426150</v>
      </c>
      <c r="F257" s="18" t="s">
        <v>94</v>
      </c>
      <c r="G257" s="18"/>
      <c r="H257" s="18" t="s">
        <v>922</v>
      </c>
      <c r="I257" s="18" t="s">
        <v>2858</v>
      </c>
      <c r="J257" s="15" t="s">
        <v>31</v>
      </c>
      <c r="K257" s="20">
        <v>9464</v>
      </c>
      <c r="L257" s="39">
        <v>2</v>
      </c>
      <c r="M257" s="20">
        <f>L257*K257</f>
        <v>18928</v>
      </c>
    </row>
    <row r="258" spans="1:13" ht="30" x14ac:dyDescent="0.25">
      <c r="A258" s="18" t="s">
        <v>26</v>
      </c>
      <c r="B258" s="15" t="s">
        <v>27</v>
      </c>
      <c r="C258" s="15">
        <v>246</v>
      </c>
      <c r="D258" s="15">
        <v>12</v>
      </c>
      <c r="E258" s="15">
        <v>402530</v>
      </c>
      <c r="F258" s="18" t="s">
        <v>2859</v>
      </c>
      <c r="G258" s="18" t="s">
        <v>2860</v>
      </c>
      <c r="H258" s="18" t="s">
        <v>2861</v>
      </c>
      <c r="I258" s="18" t="s">
        <v>2862</v>
      </c>
      <c r="J258" s="15" t="s">
        <v>31</v>
      </c>
      <c r="K258" s="20">
        <v>6295.1</v>
      </c>
      <c r="L258" s="39">
        <v>3</v>
      </c>
      <c r="M258" s="20">
        <f>L258*K258</f>
        <v>18885.300000000003</v>
      </c>
    </row>
    <row r="259" spans="1:13" ht="30" x14ac:dyDescent="0.25">
      <c r="A259" s="18" t="s">
        <v>26</v>
      </c>
      <c r="B259" s="15" t="s">
        <v>27</v>
      </c>
      <c r="C259" s="15">
        <v>247</v>
      </c>
      <c r="D259" s="15">
        <v>1002</v>
      </c>
      <c r="E259" s="15">
        <v>426499</v>
      </c>
      <c r="F259" s="18" t="s">
        <v>94</v>
      </c>
      <c r="G259" s="18"/>
      <c r="H259" s="18" t="s">
        <v>136</v>
      </c>
      <c r="I259" s="18" t="s">
        <v>2863</v>
      </c>
      <c r="J259" s="15" t="s">
        <v>31</v>
      </c>
      <c r="K259" s="20">
        <v>393.31</v>
      </c>
      <c r="L259" s="39">
        <v>48</v>
      </c>
      <c r="M259" s="20">
        <v>18878.88</v>
      </c>
    </row>
    <row r="260" spans="1:13" ht="45" x14ac:dyDescent="0.25">
      <c r="A260" s="18" t="s">
        <v>26</v>
      </c>
      <c r="B260" s="15" t="s">
        <v>27</v>
      </c>
      <c r="C260" s="15">
        <v>248</v>
      </c>
      <c r="D260" s="15">
        <v>1006</v>
      </c>
      <c r="E260" s="15">
        <v>449067</v>
      </c>
      <c r="F260" s="18" t="s">
        <v>2871</v>
      </c>
      <c r="G260" s="18" t="s">
        <v>2872</v>
      </c>
      <c r="H260" s="18" t="s">
        <v>2873</v>
      </c>
      <c r="I260" s="18" t="s">
        <v>2874</v>
      </c>
      <c r="J260" s="15" t="s">
        <v>31</v>
      </c>
      <c r="K260" s="20">
        <v>6253.33</v>
      </c>
      <c r="L260" s="39">
        <v>3</v>
      </c>
      <c r="M260" s="20">
        <f>L260*K260</f>
        <v>18759.989999999998</v>
      </c>
    </row>
    <row r="261" spans="1:13" ht="30" x14ac:dyDescent="0.25">
      <c r="A261" s="18" t="s">
        <v>26</v>
      </c>
      <c r="B261" s="15" t="s">
        <v>27</v>
      </c>
      <c r="C261" s="15">
        <v>249</v>
      </c>
      <c r="D261" s="15">
        <v>1002</v>
      </c>
      <c r="E261" s="15">
        <v>406195</v>
      </c>
      <c r="F261" s="18" t="s">
        <v>2894</v>
      </c>
      <c r="G261" s="18"/>
      <c r="H261" s="18" t="s">
        <v>2895</v>
      </c>
      <c r="I261" s="18" t="s">
        <v>2896</v>
      </c>
      <c r="J261" s="15" t="s">
        <v>31</v>
      </c>
      <c r="K261" s="20">
        <v>3082.24</v>
      </c>
      <c r="L261" s="39">
        <v>6</v>
      </c>
      <c r="M261" s="20">
        <v>18493.439999999999</v>
      </c>
    </row>
    <row r="262" spans="1:13" ht="45" x14ac:dyDescent="0.25">
      <c r="A262" s="18" t="s">
        <v>26</v>
      </c>
      <c r="B262" s="15" t="s">
        <v>27</v>
      </c>
      <c r="C262" s="15">
        <v>250</v>
      </c>
      <c r="D262" s="15">
        <v>12</v>
      </c>
      <c r="E262" s="15">
        <v>410159</v>
      </c>
      <c r="F262" s="18" t="s">
        <v>2903</v>
      </c>
      <c r="G262" s="18" t="s">
        <v>2904</v>
      </c>
      <c r="H262" s="18" t="s">
        <v>2905</v>
      </c>
      <c r="I262" s="18" t="s">
        <v>2906</v>
      </c>
      <c r="J262" s="15" t="s">
        <v>31</v>
      </c>
      <c r="K262" s="20">
        <v>2622.05</v>
      </c>
      <c r="L262" s="39">
        <v>7</v>
      </c>
      <c r="M262" s="20">
        <v>18354.350000000002</v>
      </c>
    </row>
    <row r="263" spans="1:13" ht="105" x14ac:dyDescent="0.25">
      <c r="A263" s="18" t="s">
        <v>26</v>
      </c>
      <c r="B263" s="15" t="s">
        <v>27</v>
      </c>
      <c r="C263" s="15">
        <v>251</v>
      </c>
      <c r="D263" s="15">
        <v>12</v>
      </c>
      <c r="E263" s="15">
        <v>421721</v>
      </c>
      <c r="F263" s="18" t="s">
        <v>2917</v>
      </c>
      <c r="G263" s="18" t="s">
        <v>2918</v>
      </c>
      <c r="H263" s="18" t="s">
        <v>2919</v>
      </c>
      <c r="I263" s="18" t="s">
        <v>2920</v>
      </c>
      <c r="J263" s="15" t="s">
        <v>31</v>
      </c>
      <c r="K263" s="20">
        <v>116.73</v>
      </c>
      <c r="L263" s="39">
        <v>155</v>
      </c>
      <c r="M263" s="20">
        <f t="shared" ref="M263:M264" si="43">L263*K263</f>
        <v>18093.150000000001</v>
      </c>
    </row>
    <row r="264" spans="1:13" ht="30" x14ac:dyDescent="0.25">
      <c r="A264" s="18" t="s">
        <v>26</v>
      </c>
      <c r="B264" s="15" t="s">
        <v>27</v>
      </c>
      <c r="C264" s="15">
        <v>252</v>
      </c>
      <c r="D264" s="15">
        <v>1002</v>
      </c>
      <c r="E264" s="15">
        <v>415974</v>
      </c>
      <c r="F264" s="18" t="s">
        <v>2932</v>
      </c>
      <c r="G264" s="18"/>
      <c r="H264" s="18" t="s">
        <v>2933</v>
      </c>
      <c r="I264" s="18" t="s">
        <v>2934</v>
      </c>
      <c r="J264" s="15" t="s">
        <v>31</v>
      </c>
      <c r="K264" s="20">
        <v>17.14</v>
      </c>
      <c r="L264" s="39">
        <v>1050</v>
      </c>
      <c r="M264" s="20">
        <f t="shared" si="43"/>
        <v>17997</v>
      </c>
    </row>
    <row r="265" spans="1:13" ht="45" x14ac:dyDescent="0.25">
      <c r="A265" s="18" t="s">
        <v>26</v>
      </c>
      <c r="B265" s="15" t="s">
        <v>27</v>
      </c>
      <c r="C265" s="15">
        <v>253</v>
      </c>
      <c r="D265" s="15">
        <v>1002</v>
      </c>
      <c r="E265" s="15">
        <v>422961</v>
      </c>
      <c r="F265" s="18" t="s">
        <v>94</v>
      </c>
      <c r="G265" s="18" t="s">
        <v>2939</v>
      </c>
      <c r="H265" s="18"/>
      <c r="I265" s="18" t="s">
        <v>2940</v>
      </c>
      <c r="J265" s="15" t="s">
        <v>31</v>
      </c>
      <c r="K265" s="20">
        <v>17791.2</v>
      </c>
      <c r="L265" s="39">
        <v>1</v>
      </c>
      <c r="M265" s="20">
        <v>17791.2</v>
      </c>
    </row>
    <row r="266" spans="1:13" ht="30" x14ac:dyDescent="0.25">
      <c r="A266" s="18" t="s">
        <v>26</v>
      </c>
      <c r="B266" s="15" t="s">
        <v>27</v>
      </c>
      <c r="C266" s="15">
        <v>254</v>
      </c>
      <c r="D266" s="15">
        <v>1002</v>
      </c>
      <c r="E266" s="15">
        <v>470048</v>
      </c>
      <c r="F266" s="18" t="s">
        <v>1941</v>
      </c>
      <c r="G266" s="18" t="s">
        <v>1942</v>
      </c>
      <c r="H266" s="18"/>
      <c r="I266" s="18" t="s">
        <v>2952</v>
      </c>
      <c r="J266" s="15" t="s">
        <v>31</v>
      </c>
      <c r="K266" s="20">
        <v>1252.6500000000001</v>
      </c>
      <c r="L266" s="39">
        <v>14</v>
      </c>
      <c r="M266" s="20">
        <v>17537.100000000002</v>
      </c>
    </row>
    <row r="267" spans="1:13" ht="30" x14ac:dyDescent="0.25">
      <c r="A267" s="18" t="s">
        <v>26</v>
      </c>
      <c r="B267" s="15" t="s">
        <v>27</v>
      </c>
      <c r="C267" s="15">
        <v>255</v>
      </c>
      <c r="D267" s="15">
        <v>12</v>
      </c>
      <c r="E267" s="15">
        <v>445181</v>
      </c>
      <c r="F267" s="18" t="s">
        <v>2981</v>
      </c>
      <c r="G267" s="18" t="s">
        <v>2982</v>
      </c>
      <c r="H267" s="18"/>
      <c r="I267" s="18" t="s">
        <v>2983</v>
      </c>
      <c r="J267" s="15" t="s">
        <v>31</v>
      </c>
      <c r="K267" s="20">
        <v>347.11</v>
      </c>
      <c r="L267" s="39">
        <v>49</v>
      </c>
      <c r="M267" s="20">
        <f t="shared" ref="M267:M269" si="44">L267*K267</f>
        <v>17008.39</v>
      </c>
    </row>
    <row r="268" spans="1:13" ht="30" x14ac:dyDescent="0.25">
      <c r="A268" s="18" t="s">
        <v>26</v>
      </c>
      <c r="B268" s="15" t="s">
        <v>27</v>
      </c>
      <c r="C268" s="15">
        <v>256</v>
      </c>
      <c r="D268" s="15">
        <v>1002</v>
      </c>
      <c r="E268" s="15">
        <v>470059</v>
      </c>
      <c r="F268" s="18" t="s">
        <v>2988</v>
      </c>
      <c r="G268" s="18" t="s">
        <v>2989</v>
      </c>
      <c r="H268" s="18"/>
      <c r="I268" s="18" t="s">
        <v>2990</v>
      </c>
      <c r="J268" s="15" t="s">
        <v>31</v>
      </c>
      <c r="K268" s="20">
        <v>169.63</v>
      </c>
      <c r="L268" s="39">
        <v>100</v>
      </c>
      <c r="M268" s="20">
        <f t="shared" si="44"/>
        <v>16963</v>
      </c>
    </row>
    <row r="269" spans="1:13" ht="30" x14ac:dyDescent="0.25">
      <c r="A269" s="18" t="s">
        <v>26</v>
      </c>
      <c r="B269" s="15" t="s">
        <v>27</v>
      </c>
      <c r="C269" s="15">
        <v>257</v>
      </c>
      <c r="D269" s="15">
        <v>1002</v>
      </c>
      <c r="E269" s="15">
        <v>423265</v>
      </c>
      <c r="F269" s="18" t="s">
        <v>2991</v>
      </c>
      <c r="G269" s="18"/>
      <c r="H269" s="18" t="s">
        <v>2992</v>
      </c>
      <c r="I269" s="18" t="s">
        <v>2993</v>
      </c>
      <c r="J269" s="15" t="s">
        <v>31</v>
      </c>
      <c r="K269" s="20">
        <v>1128.0999999999999</v>
      </c>
      <c r="L269" s="39">
        <v>15</v>
      </c>
      <c r="M269" s="20">
        <f t="shared" si="44"/>
        <v>16921.5</v>
      </c>
    </row>
    <row r="270" spans="1:13" ht="30" x14ac:dyDescent="0.25">
      <c r="A270" s="18" t="s">
        <v>26</v>
      </c>
      <c r="B270" s="15" t="s">
        <v>27</v>
      </c>
      <c r="C270" s="15">
        <v>258</v>
      </c>
      <c r="D270" s="15">
        <v>12</v>
      </c>
      <c r="E270" s="15">
        <v>434625</v>
      </c>
      <c r="F270" s="18" t="s">
        <v>3003</v>
      </c>
      <c r="G270" s="18" t="s">
        <v>3004</v>
      </c>
      <c r="H270" s="18" t="s">
        <v>3005</v>
      </c>
      <c r="I270" s="18" t="s">
        <v>3006</v>
      </c>
      <c r="J270" s="15" t="s">
        <v>31</v>
      </c>
      <c r="K270" s="20">
        <v>1049.1500000000001</v>
      </c>
      <c r="L270" s="39">
        <v>16</v>
      </c>
      <c r="M270" s="20">
        <f>L270*K270</f>
        <v>16786.400000000001</v>
      </c>
    </row>
    <row r="271" spans="1:13" ht="30" x14ac:dyDescent="0.25">
      <c r="A271" s="18" t="s">
        <v>26</v>
      </c>
      <c r="B271" s="15" t="s">
        <v>27</v>
      </c>
      <c r="C271" s="15">
        <v>259</v>
      </c>
      <c r="D271" s="15">
        <v>1002</v>
      </c>
      <c r="E271" s="15">
        <v>423001</v>
      </c>
      <c r="F271" s="18" t="s">
        <v>3024</v>
      </c>
      <c r="G271" s="18"/>
      <c r="H271" s="18"/>
      <c r="I271" s="18"/>
      <c r="J271" s="15" t="s">
        <v>31</v>
      </c>
      <c r="K271" s="20">
        <v>926.28</v>
      </c>
      <c r="L271" s="39">
        <v>18</v>
      </c>
      <c r="M271" s="20">
        <f t="shared" ref="M271:M272" si="45">L271*K271</f>
        <v>16673.04</v>
      </c>
    </row>
    <row r="272" spans="1:13" ht="45" x14ac:dyDescent="0.25">
      <c r="A272" s="18" t="s">
        <v>26</v>
      </c>
      <c r="B272" s="15" t="s">
        <v>27</v>
      </c>
      <c r="C272" s="15">
        <v>260</v>
      </c>
      <c r="D272" s="15">
        <v>12</v>
      </c>
      <c r="E272" s="15">
        <v>447536</v>
      </c>
      <c r="F272" s="18" t="s">
        <v>3025</v>
      </c>
      <c r="G272" s="18" t="s">
        <v>3026</v>
      </c>
      <c r="H272" s="18" t="s">
        <v>3027</v>
      </c>
      <c r="I272" s="18" t="s">
        <v>3028</v>
      </c>
      <c r="J272" s="15" t="s">
        <v>31</v>
      </c>
      <c r="K272" s="20">
        <v>8322.9599999999991</v>
      </c>
      <c r="L272" s="39">
        <v>2</v>
      </c>
      <c r="M272" s="20">
        <f t="shared" si="45"/>
        <v>16645.919999999998</v>
      </c>
    </row>
    <row r="273" spans="1:13" ht="30" x14ac:dyDescent="0.25">
      <c r="A273" s="18" t="s">
        <v>26</v>
      </c>
      <c r="B273" s="15" t="s">
        <v>27</v>
      </c>
      <c r="C273" s="15">
        <v>261</v>
      </c>
      <c r="D273" s="15">
        <v>1002</v>
      </c>
      <c r="E273" s="15">
        <v>447787</v>
      </c>
      <c r="F273" s="18" t="s">
        <v>3054</v>
      </c>
      <c r="G273" s="18"/>
      <c r="H273" s="18" t="s">
        <v>3055</v>
      </c>
      <c r="I273" s="18" t="s">
        <v>3056</v>
      </c>
      <c r="J273" s="15" t="s">
        <v>31</v>
      </c>
      <c r="K273" s="20">
        <v>16320</v>
      </c>
      <c r="L273" s="39">
        <v>1</v>
      </c>
      <c r="M273" s="20">
        <f t="shared" ref="M273:M274" si="46">L273*K273</f>
        <v>16320</v>
      </c>
    </row>
    <row r="274" spans="1:13" ht="30" x14ac:dyDescent="0.25">
      <c r="A274" s="18" t="s">
        <v>26</v>
      </c>
      <c r="B274" s="15" t="s">
        <v>27</v>
      </c>
      <c r="C274" s="15">
        <v>262</v>
      </c>
      <c r="D274" s="15">
        <v>1002</v>
      </c>
      <c r="E274" s="15">
        <v>404659</v>
      </c>
      <c r="F274" s="18" t="s">
        <v>902</v>
      </c>
      <c r="G274" s="18"/>
      <c r="H274" s="18" t="s">
        <v>1096</v>
      </c>
      <c r="I274" s="18" t="s">
        <v>3057</v>
      </c>
      <c r="J274" s="15" t="s">
        <v>31</v>
      </c>
      <c r="K274" s="20">
        <v>2711.69</v>
      </c>
      <c r="L274" s="39">
        <v>6</v>
      </c>
      <c r="M274" s="20">
        <f t="shared" si="46"/>
        <v>16270.14</v>
      </c>
    </row>
    <row r="275" spans="1:13" ht="30" x14ac:dyDescent="0.25">
      <c r="A275" s="18" t="s">
        <v>26</v>
      </c>
      <c r="B275" s="15" t="s">
        <v>27</v>
      </c>
      <c r="C275" s="15">
        <v>263</v>
      </c>
      <c r="D275" s="15">
        <v>1006</v>
      </c>
      <c r="E275" s="15">
        <v>440244</v>
      </c>
      <c r="F275" s="18" t="s">
        <v>171</v>
      </c>
      <c r="G275" s="18"/>
      <c r="H275" s="18" t="s">
        <v>3074</v>
      </c>
      <c r="I275" s="18" t="s">
        <v>3075</v>
      </c>
      <c r="J275" s="15" t="s">
        <v>31</v>
      </c>
      <c r="K275" s="20">
        <v>15840</v>
      </c>
      <c r="L275" s="39">
        <v>1</v>
      </c>
      <c r="M275" s="20">
        <f t="shared" ref="M275" si="47">L275*K275</f>
        <v>15840</v>
      </c>
    </row>
    <row r="276" spans="1:13" ht="30" x14ac:dyDescent="0.25">
      <c r="A276" s="18" t="s">
        <v>26</v>
      </c>
      <c r="B276" s="15" t="s">
        <v>27</v>
      </c>
      <c r="C276" s="15">
        <v>264</v>
      </c>
      <c r="D276" s="15">
        <v>1002</v>
      </c>
      <c r="E276" s="15">
        <v>414197</v>
      </c>
      <c r="F276" s="18" t="s">
        <v>999</v>
      </c>
      <c r="G276" s="18" t="s">
        <v>1421</v>
      </c>
      <c r="H276" s="18"/>
      <c r="I276" s="18" t="s">
        <v>3102</v>
      </c>
      <c r="J276" s="15" t="s">
        <v>31</v>
      </c>
      <c r="K276" s="20">
        <v>22.22</v>
      </c>
      <c r="L276" s="39">
        <v>689</v>
      </c>
      <c r="M276" s="20">
        <v>15309.58</v>
      </c>
    </row>
    <row r="277" spans="1:13" ht="30" x14ac:dyDescent="0.25">
      <c r="A277" s="18" t="s">
        <v>26</v>
      </c>
      <c r="B277" s="15" t="s">
        <v>27</v>
      </c>
      <c r="C277" s="15">
        <v>265</v>
      </c>
      <c r="D277" s="15">
        <v>1002</v>
      </c>
      <c r="E277" s="15">
        <v>423629</v>
      </c>
      <c r="F277" s="18" t="s">
        <v>3106</v>
      </c>
      <c r="G277" s="18"/>
      <c r="H277" s="18"/>
      <c r="I277" s="18" t="s">
        <v>3107</v>
      </c>
      <c r="J277" s="15" t="s">
        <v>31</v>
      </c>
      <c r="K277" s="20">
        <v>954.96</v>
      </c>
      <c r="L277" s="39">
        <v>16</v>
      </c>
      <c r="M277" s="20">
        <f>L277*K277</f>
        <v>15279.36</v>
      </c>
    </row>
    <row r="278" spans="1:13" ht="30" x14ac:dyDescent="0.25">
      <c r="A278" s="18" t="s">
        <v>26</v>
      </c>
      <c r="B278" s="15" t="s">
        <v>27</v>
      </c>
      <c r="C278" s="15">
        <v>266</v>
      </c>
      <c r="D278" s="15">
        <v>1002</v>
      </c>
      <c r="E278" s="15">
        <v>409063</v>
      </c>
      <c r="F278" s="18" t="s">
        <v>3122</v>
      </c>
      <c r="G278" s="18"/>
      <c r="H278" s="18" t="s">
        <v>3123</v>
      </c>
      <c r="I278" s="18" t="s">
        <v>3124</v>
      </c>
      <c r="J278" s="15" t="s">
        <v>31</v>
      </c>
      <c r="K278" s="20">
        <v>749.84</v>
      </c>
      <c r="L278" s="39">
        <v>20</v>
      </c>
      <c r="M278" s="20">
        <v>14996.800000000001</v>
      </c>
    </row>
    <row r="279" spans="1:13" ht="45" x14ac:dyDescent="0.25">
      <c r="A279" s="18" t="s">
        <v>26</v>
      </c>
      <c r="B279" s="15" t="s">
        <v>27</v>
      </c>
      <c r="C279" s="15">
        <v>267</v>
      </c>
      <c r="D279" s="15">
        <v>1002</v>
      </c>
      <c r="E279" s="15">
        <v>406139</v>
      </c>
      <c r="F279" s="18" t="s">
        <v>2894</v>
      </c>
      <c r="G279" s="18"/>
      <c r="H279" s="18" t="s">
        <v>3131</v>
      </c>
      <c r="I279" s="18" t="s">
        <v>3132</v>
      </c>
      <c r="J279" s="15" t="s">
        <v>31</v>
      </c>
      <c r="K279" s="20">
        <v>920.6</v>
      </c>
      <c r="L279" s="39">
        <v>16</v>
      </c>
      <c r="M279" s="20">
        <f t="shared" ref="M279" si="48">L279*K279</f>
        <v>14729.6</v>
      </c>
    </row>
    <row r="280" spans="1:13" ht="30" x14ac:dyDescent="0.25">
      <c r="A280" s="18" t="s">
        <v>26</v>
      </c>
      <c r="B280" s="15" t="s">
        <v>27</v>
      </c>
      <c r="C280" s="15">
        <v>268</v>
      </c>
      <c r="D280" s="15">
        <v>1002</v>
      </c>
      <c r="E280" s="15">
        <v>203693</v>
      </c>
      <c r="F280" s="18" t="s">
        <v>3140</v>
      </c>
      <c r="G280" s="18" t="s">
        <v>3141</v>
      </c>
      <c r="H280" s="18" t="s">
        <v>3142</v>
      </c>
      <c r="I280" s="18" t="s">
        <v>3143</v>
      </c>
      <c r="J280" s="15" t="s">
        <v>31</v>
      </c>
      <c r="K280" s="20">
        <v>7239.92</v>
      </c>
      <c r="L280" s="39">
        <v>2</v>
      </c>
      <c r="M280" s="20">
        <f>L280*K280</f>
        <v>14479.84</v>
      </c>
    </row>
    <row r="281" spans="1:13" ht="30" x14ac:dyDescent="0.25">
      <c r="A281" s="18" t="s">
        <v>26</v>
      </c>
      <c r="B281" s="15" t="s">
        <v>27</v>
      </c>
      <c r="C281" s="15">
        <v>269</v>
      </c>
      <c r="D281" s="15">
        <v>1002</v>
      </c>
      <c r="E281" s="15">
        <v>472051</v>
      </c>
      <c r="F281" s="18" t="s">
        <v>3144</v>
      </c>
      <c r="G281" s="18"/>
      <c r="H281" s="18"/>
      <c r="I281" s="18" t="s">
        <v>3145</v>
      </c>
      <c r="J281" s="15" t="s">
        <v>73</v>
      </c>
      <c r="K281" s="20">
        <v>99.73</v>
      </c>
      <c r="L281" s="39">
        <v>145</v>
      </c>
      <c r="M281" s="20">
        <v>14460.85</v>
      </c>
    </row>
    <row r="282" spans="1:13" ht="30" x14ac:dyDescent="0.25">
      <c r="A282" s="18" t="s">
        <v>26</v>
      </c>
      <c r="B282" s="15" t="s">
        <v>27</v>
      </c>
      <c r="C282" s="15">
        <v>270</v>
      </c>
      <c r="D282" s="15">
        <v>1006</v>
      </c>
      <c r="E282" s="15">
        <v>402022</v>
      </c>
      <c r="F282" s="18" t="s">
        <v>1368</v>
      </c>
      <c r="G282" s="18"/>
      <c r="H282" s="18" t="s">
        <v>1369</v>
      </c>
      <c r="I282" s="18" t="s">
        <v>1370</v>
      </c>
      <c r="J282" s="15" t="s">
        <v>31</v>
      </c>
      <c r="K282" s="20">
        <v>14313.6</v>
      </c>
      <c r="L282" s="39">
        <v>1</v>
      </c>
      <c r="M282" s="20">
        <f t="shared" ref="M282" si="49">L282*K282</f>
        <v>14313.6</v>
      </c>
    </row>
    <row r="283" spans="1:13" ht="30" x14ac:dyDescent="0.25">
      <c r="A283" s="18" t="s">
        <v>26</v>
      </c>
      <c r="B283" s="15" t="s">
        <v>27</v>
      </c>
      <c r="C283" s="15">
        <v>271</v>
      </c>
      <c r="D283" s="15">
        <v>1002</v>
      </c>
      <c r="E283" s="15">
        <v>404200</v>
      </c>
      <c r="F283" s="18" t="s">
        <v>902</v>
      </c>
      <c r="G283" s="18" t="s">
        <v>3163</v>
      </c>
      <c r="H283" s="18" t="s">
        <v>3164</v>
      </c>
      <c r="I283" s="18" t="s">
        <v>3165</v>
      </c>
      <c r="J283" s="15" t="s">
        <v>31</v>
      </c>
      <c r="K283" s="20">
        <v>2364.11</v>
      </c>
      <c r="L283" s="39">
        <v>6</v>
      </c>
      <c r="M283" s="20">
        <f t="shared" ref="M283:M284" si="50">L283*K283</f>
        <v>14184.66</v>
      </c>
    </row>
    <row r="284" spans="1:13" ht="30" x14ac:dyDescent="0.25">
      <c r="A284" s="18" t="s">
        <v>26</v>
      </c>
      <c r="B284" s="15" t="s">
        <v>27</v>
      </c>
      <c r="C284" s="15">
        <v>272</v>
      </c>
      <c r="D284" s="15">
        <v>1002</v>
      </c>
      <c r="E284" s="15">
        <v>987042</v>
      </c>
      <c r="F284" s="18" t="s">
        <v>3172</v>
      </c>
      <c r="G284" s="18"/>
      <c r="H284" s="18" t="s">
        <v>3173</v>
      </c>
      <c r="I284" s="18" t="s">
        <v>3174</v>
      </c>
      <c r="J284" s="15" t="s">
        <v>31</v>
      </c>
      <c r="K284" s="20">
        <v>100.8</v>
      </c>
      <c r="L284" s="39">
        <v>140</v>
      </c>
      <c r="M284" s="20">
        <f t="shared" si="50"/>
        <v>14112</v>
      </c>
    </row>
    <row r="285" spans="1:13" ht="75" x14ac:dyDescent="0.25">
      <c r="A285" s="18" t="s">
        <v>26</v>
      </c>
      <c r="B285" s="15" t="s">
        <v>27</v>
      </c>
      <c r="C285" s="15">
        <v>273</v>
      </c>
      <c r="D285" s="15">
        <v>1002</v>
      </c>
      <c r="E285" s="15">
        <v>434615</v>
      </c>
      <c r="F285" s="18" t="s">
        <v>1373</v>
      </c>
      <c r="G285" s="18" t="s">
        <v>3191</v>
      </c>
      <c r="H285" s="18" t="s">
        <v>3192</v>
      </c>
      <c r="I285" s="18" t="s">
        <v>3193</v>
      </c>
      <c r="J285" s="15" t="s">
        <v>31</v>
      </c>
      <c r="K285" s="20">
        <v>4660.5600000000004</v>
      </c>
      <c r="L285" s="39">
        <v>3</v>
      </c>
      <c r="M285" s="20">
        <v>13981.68</v>
      </c>
    </row>
    <row r="286" spans="1:13" ht="30" x14ac:dyDescent="0.25">
      <c r="A286" s="18" t="s">
        <v>26</v>
      </c>
      <c r="B286" s="15" t="s">
        <v>27</v>
      </c>
      <c r="C286" s="15">
        <v>274</v>
      </c>
      <c r="D286" s="15">
        <v>1002</v>
      </c>
      <c r="E286" s="15">
        <v>404365</v>
      </c>
      <c r="F286" s="18" t="s">
        <v>3208</v>
      </c>
      <c r="G286" s="18"/>
      <c r="H286" s="18" t="s">
        <v>3209</v>
      </c>
      <c r="I286" s="18" t="s">
        <v>3210</v>
      </c>
      <c r="J286" s="15" t="s">
        <v>31</v>
      </c>
      <c r="K286" s="20">
        <v>716.8</v>
      </c>
      <c r="L286" s="39">
        <v>19</v>
      </c>
      <c r="M286" s="20">
        <v>13619.199999999999</v>
      </c>
    </row>
    <row r="287" spans="1:13" ht="60" x14ac:dyDescent="0.25">
      <c r="A287" s="18" t="s">
        <v>26</v>
      </c>
      <c r="B287" s="15" t="s">
        <v>27</v>
      </c>
      <c r="C287" s="15">
        <v>275</v>
      </c>
      <c r="D287" s="15">
        <v>1006</v>
      </c>
      <c r="E287" s="15">
        <v>447883</v>
      </c>
      <c r="F287" s="18" t="s">
        <v>3212</v>
      </c>
      <c r="G287" s="18" t="s">
        <v>3213</v>
      </c>
      <c r="H287" s="18" t="s">
        <v>3214</v>
      </c>
      <c r="I287" s="18" t="s">
        <v>3215</v>
      </c>
      <c r="J287" s="15" t="s">
        <v>31</v>
      </c>
      <c r="K287" s="20">
        <v>6803.36</v>
      </c>
      <c r="L287" s="39">
        <v>2</v>
      </c>
      <c r="M287" s="20">
        <f t="shared" ref="M287:M298" si="51">L287*K287</f>
        <v>13606.72</v>
      </c>
    </row>
    <row r="288" spans="1:13" ht="30" x14ac:dyDescent="0.25">
      <c r="A288" s="18" t="s">
        <v>280</v>
      </c>
      <c r="B288" s="15" t="s">
        <v>27</v>
      </c>
      <c r="C288" s="15">
        <v>276</v>
      </c>
      <c r="D288" s="15">
        <v>12</v>
      </c>
      <c r="E288" s="15">
        <v>388005</v>
      </c>
      <c r="F288" s="18" t="s">
        <v>3242</v>
      </c>
      <c r="G288" s="18" t="s">
        <v>3243</v>
      </c>
      <c r="H288" s="18"/>
      <c r="I288" s="18" t="s">
        <v>3244</v>
      </c>
      <c r="J288" s="15" t="s">
        <v>31</v>
      </c>
      <c r="K288" s="20">
        <v>335.59</v>
      </c>
      <c r="L288" s="39">
        <v>40</v>
      </c>
      <c r="M288" s="20">
        <f t="shared" si="51"/>
        <v>13423.599999999999</v>
      </c>
    </row>
    <row r="289" spans="1:13" ht="30" x14ac:dyDescent="0.25">
      <c r="A289" s="18" t="s">
        <v>26</v>
      </c>
      <c r="B289" s="15" t="s">
        <v>27</v>
      </c>
      <c r="C289" s="15">
        <v>277</v>
      </c>
      <c r="D289" s="15">
        <v>1006</v>
      </c>
      <c r="E289" s="15">
        <v>439297</v>
      </c>
      <c r="F289" s="18" t="s">
        <v>171</v>
      </c>
      <c r="G289" s="18"/>
      <c r="H289" s="18" t="s">
        <v>3247</v>
      </c>
      <c r="I289" s="18" t="s">
        <v>3248</v>
      </c>
      <c r="J289" s="15" t="s">
        <v>31</v>
      </c>
      <c r="K289" s="20">
        <v>1666.5</v>
      </c>
      <c r="L289" s="39">
        <v>8</v>
      </c>
      <c r="M289" s="20">
        <f t="shared" si="51"/>
        <v>13332</v>
      </c>
    </row>
    <row r="290" spans="1:13" ht="30" x14ac:dyDescent="0.25">
      <c r="A290" s="18" t="s">
        <v>26</v>
      </c>
      <c r="B290" s="15" t="s">
        <v>27</v>
      </c>
      <c r="C290" s="15">
        <v>278</v>
      </c>
      <c r="D290" s="15">
        <v>1002</v>
      </c>
      <c r="E290" s="15">
        <v>422730</v>
      </c>
      <c r="F290" s="18" t="s">
        <v>3249</v>
      </c>
      <c r="G290" s="18"/>
      <c r="H290" s="18"/>
      <c r="I290" s="18" t="s">
        <v>3250</v>
      </c>
      <c r="J290" s="15" t="s">
        <v>31</v>
      </c>
      <c r="K290" s="20">
        <v>266.33999999999997</v>
      </c>
      <c r="L290" s="39">
        <v>50</v>
      </c>
      <c r="M290" s="20">
        <f t="shared" si="51"/>
        <v>13316.999999999998</v>
      </c>
    </row>
    <row r="291" spans="1:13" ht="30" x14ac:dyDescent="0.25">
      <c r="A291" s="18" t="s">
        <v>26</v>
      </c>
      <c r="B291" s="15" t="s">
        <v>27</v>
      </c>
      <c r="C291" s="15">
        <v>279</v>
      </c>
      <c r="D291" s="15">
        <v>12</v>
      </c>
      <c r="E291" s="15">
        <v>400729</v>
      </c>
      <c r="F291" s="18" t="s">
        <v>3258</v>
      </c>
      <c r="G291" s="18" t="s">
        <v>3259</v>
      </c>
      <c r="H291" s="18"/>
      <c r="I291" s="18" t="s">
        <v>3260</v>
      </c>
      <c r="J291" s="15" t="s">
        <v>31</v>
      </c>
      <c r="K291" s="20">
        <v>61.76</v>
      </c>
      <c r="L291" s="39">
        <v>213</v>
      </c>
      <c r="M291" s="20">
        <f t="shared" si="51"/>
        <v>13154.88</v>
      </c>
    </row>
    <row r="292" spans="1:13" ht="30" x14ac:dyDescent="0.25">
      <c r="A292" s="18" t="s">
        <v>26</v>
      </c>
      <c r="B292" s="15" t="s">
        <v>27</v>
      </c>
      <c r="C292" s="15">
        <v>280</v>
      </c>
      <c r="D292" s="15">
        <v>1002</v>
      </c>
      <c r="E292" s="15">
        <v>403075</v>
      </c>
      <c r="F292" s="18" t="s">
        <v>3269</v>
      </c>
      <c r="G292" s="18"/>
      <c r="H292" s="18"/>
      <c r="I292" s="18" t="s">
        <v>3270</v>
      </c>
      <c r="J292" s="15" t="s">
        <v>31</v>
      </c>
      <c r="K292" s="20">
        <v>98.58</v>
      </c>
      <c r="L292" s="39">
        <v>132</v>
      </c>
      <c r="M292" s="20">
        <f t="shared" si="51"/>
        <v>13012.56</v>
      </c>
    </row>
    <row r="293" spans="1:13" ht="30" x14ac:dyDescent="0.25">
      <c r="A293" s="18" t="s">
        <v>26</v>
      </c>
      <c r="B293" s="15" t="s">
        <v>27</v>
      </c>
      <c r="C293" s="15">
        <v>281</v>
      </c>
      <c r="D293" s="15">
        <v>12</v>
      </c>
      <c r="E293" s="15">
        <v>422741</v>
      </c>
      <c r="F293" s="18" t="s">
        <v>3274</v>
      </c>
      <c r="G293" s="18"/>
      <c r="H293" s="18"/>
      <c r="I293" s="18" t="s">
        <v>3275</v>
      </c>
      <c r="J293" s="15" t="s">
        <v>31</v>
      </c>
      <c r="K293" s="20">
        <v>1293.48</v>
      </c>
      <c r="L293" s="39">
        <v>10</v>
      </c>
      <c r="M293" s="20">
        <f t="shared" si="51"/>
        <v>12934.8</v>
      </c>
    </row>
    <row r="294" spans="1:13" ht="30" x14ac:dyDescent="0.25">
      <c r="A294" s="18" t="s">
        <v>26</v>
      </c>
      <c r="B294" s="15" t="s">
        <v>27</v>
      </c>
      <c r="C294" s="15">
        <v>282</v>
      </c>
      <c r="D294" s="15">
        <v>1002</v>
      </c>
      <c r="E294" s="15">
        <v>447357</v>
      </c>
      <c r="F294" s="18" t="s">
        <v>3279</v>
      </c>
      <c r="G294" s="18"/>
      <c r="H294" s="18"/>
      <c r="I294" s="18" t="s">
        <v>3280</v>
      </c>
      <c r="J294" s="15" t="s">
        <v>31</v>
      </c>
      <c r="K294" s="20">
        <v>12825.67</v>
      </c>
      <c r="L294" s="39">
        <v>1</v>
      </c>
      <c r="M294" s="20">
        <f t="shared" si="51"/>
        <v>12825.67</v>
      </c>
    </row>
    <row r="295" spans="1:13" ht="30" x14ac:dyDescent="0.25">
      <c r="A295" s="18" t="s">
        <v>26</v>
      </c>
      <c r="B295" s="15" t="s">
        <v>27</v>
      </c>
      <c r="C295" s="15">
        <v>283</v>
      </c>
      <c r="D295" s="15">
        <v>12</v>
      </c>
      <c r="E295" s="15">
        <v>445007</v>
      </c>
      <c r="F295" s="18" t="s">
        <v>437</v>
      </c>
      <c r="G295" s="18" t="s">
        <v>3321</v>
      </c>
      <c r="H295" s="18"/>
      <c r="I295" s="18"/>
      <c r="J295" s="15" t="s">
        <v>31</v>
      </c>
      <c r="K295" s="20">
        <v>84.03</v>
      </c>
      <c r="L295" s="39">
        <v>149</v>
      </c>
      <c r="M295" s="20">
        <f t="shared" si="51"/>
        <v>12520.47</v>
      </c>
    </row>
    <row r="296" spans="1:13" ht="45" x14ac:dyDescent="0.25">
      <c r="A296" s="18" t="s">
        <v>26</v>
      </c>
      <c r="B296" s="15" t="s">
        <v>27</v>
      </c>
      <c r="C296" s="15">
        <v>284</v>
      </c>
      <c r="D296" s="15">
        <v>1002</v>
      </c>
      <c r="E296" s="15">
        <v>414972</v>
      </c>
      <c r="F296" s="18" t="s">
        <v>741</v>
      </c>
      <c r="G296" s="18" t="s">
        <v>3323</v>
      </c>
      <c r="H296" s="18" t="s">
        <v>3324</v>
      </c>
      <c r="I296" s="18" t="s">
        <v>3325</v>
      </c>
      <c r="J296" s="15" t="s">
        <v>31</v>
      </c>
      <c r="K296" s="20">
        <v>20.83</v>
      </c>
      <c r="L296" s="39">
        <v>600</v>
      </c>
      <c r="M296" s="20">
        <f t="shared" si="51"/>
        <v>12497.999999999998</v>
      </c>
    </row>
    <row r="297" spans="1:13" ht="60" x14ac:dyDescent="0.25">
      <c r="A297" s="18" t="s">
        <v>26</v>
      </c>
      <c r="B297" s="15" t="s">
        <v>27</v>
      </c>
      <c r="C297" s="15">
        <v>285</v>
      </c>
      <c r="D297" s="15">
        <v>12</v>
      </c>
      <c r="E297" s="15">
        <v>430114</v>
      </c>
      <c r="F297" s="18" t="s">
        <v>3327</v>
      </c>
      <c r="G297" s="18" t="s">
        <v>3328</v>
      </c>
      <c r="H297" s="18" t="s">
        <v>3329</v>
      </c>
      <c r="I297" s="18" t="s">
        <v>3330</v>
      </c>
      <c r="J297" s="15" t="s">
        <v>31</v>
      </c>
      <c r="K297" s="20">
        <v>541.72</v>
      </c>
      <c r="L297" s="39">
        <v>23</v>
      </c>
      <c r="M297" s="20">
        <f t="shared" si="51"/>
        <v>12459.560000000001</v>
      </c>
    </row>
    <row r="298" spans="1:13" ht="30" x14ac:dyDescent="0.25">
      <c r="A298" s="18" t="s">
        <v>26</v>
      </c>
      <c r="B298" s="15" t="s">
        <v>27</v>
      </c>
      <c r="C298" s="15">
        <v>286</v>
      </c>
      <c r="D298" s="15">
        <v>12</v>
      </c>
      <c r="E298" s="15">
        <v>413298</v>
      </c>
      <c r="F298" s="18" t="s">
        <v>2600</v>
      </c>
      <c r="G298" s="18"/>
      <c r="H298" s="18" t="s">
        <v>3331</v>
      </c>
      <c r="I298" s="18"/>
      <c r="J298" s="15" t="s">
        <v>31</v>
      </c>
      <c r="K298" s="20">
        <v>1036</v>
      </c>
      <c r="L298" s="39">
        <v>12</v>
      </c>
      <c r="M298" s="20">
        <f t="shared" si="51"/>
        <v>12432</v>
      </c>
    </row>
    <row r="299" spans="1:13" ht="30" x14ac:dyDescent="0.25">
      <c r="A299" s="18" t="s">
        <v>26</v>
      </c>
      <c r="B299" s="15" t="s">
        <v>27</v>
      </c>
      <c r="C299" s="15">
        <v>287</v>
      </c>
      <c r="D299" s="15">
        <v>12</v>
      </c>
      <c r="E299" s="15">
        <v>430109</v>
      </c>
      <c r="F299" s="18" t="s">
        <v>3353</v>
      </c>
      <c r="G299" s="18" t="s">
        <v>3354</v>
      </c>
      <c r="H299" s="18" t="s">
        <v>3355</v>
      </c>
      <c r="I299" s="18" t="s">
        <v>3356</v>
      </c>
      <c r="J299" s="15" t="s">
        <v>73</v>
      </c>
      <c r="K299" s="20">
        <v>405.9</v>
      </c>
      <c r="L299" s="39">
        <v>30</v>
      </c>
      <c r="M299" s="20">
        <f t="shared" ref="M299" si="52">L299*K299</f>
        <v>12177</v>
      </c>
    </row>
    <row r="300" spans="1:13" ht="30" x14ac:dyDescent="0.25">
      <c r="A300" s="18" t="s">
        <v>26</v>
      </c>
      <c r="B300" s="15" t="s">
        <v>27</v>
      </c>
      <c r="C300" s="15">
        <v>288</v>
      </c>
      <c r="D300" s="15">
        <v>12</v>
      </c>
      <c r="E300" s="15">
        <v>445422</v>
      </c>
      <c r="F300" s="18" t="s">
        <v>2981</v>
      </c>
      <c r="G300" s="18" t="s">
        <v>3367</v>
      </c>
      <c r="H300" s="18"/>
      <c r="I300" s="18" t="s">
        <v>3368</v>
      </c>
      <c r="J300" s="15" t="s">
        <v>31</v>
      </c>
      <c r="K300" s="20">
        <v>182.18</v>
      </c>
      <c r="L300" s="39">
        <v>66</v>
      </c>
      <c r="M300" s="20">
        <f t="shared" ref="M300:M302" si="53">L300*K300</f>
        <v>12023.880000000001</v>
      </c>
    </row>
    <row r="301" spans="1:13" ht="30" x14ac:dyDescent="0.25">
      <c r="A301" s="18" t="s">
        <v>26</v>
      </c>
      <c r="B301" s="15" t="s">
        <v>27</v>
      </c>
      <c r="C301" s="15">
        <v>289</v>
      </c>
      <c r="D301" s="15">
        <v>1006</v>
      </c>
      <c r="E301" s="15">
        <v>403468</v>
      </c>
      <c r="F301" s="18" t="s">
        <v>3373</v>
      </c>
      <c r="G301" s="18" t="s">
        <v>3374</v>
      </c>
      <c r="H301" s="18" t="s">
        <v>3375</v>
      </c>
      <c r="I301" s="18" t="s">
        <v>3376</v>
      </c>
      <c r="J301" s="15" t="s">
        <v>31</v>
      </c>
      <c r="K301" s="20">
        <v>5986.75</v>
      </c>
      <c r="L301" s="39">
        <v>2</v>
      </c>
      <c r="M301" s="20">
        <f t="shared" si="53"/>
        <v>11973.5</v>
      </c>
    </row>
    <row r="302" spans="1:13" ht="30" x14ac:dyDescent="0.25">
      <c r="A302" s="18" t="s">
        <v>26</v>
      </c>
      <c r="B302" s="15" t="s">
        <v>27</v>
      </c>
      <c r="C302" s="15">
        <v>290</v>
      </c>
      <c r="D302" s="15">
        <v>12</v>
      </c>
      <c r="E302" s="15">
        <v>414880</v>
      </c>
      <c r="F302" s="18" t="s">
        <v>3377</v>
      </c>
      <c r="G302" s="18"/>
      <c r="H302" s="18"/>
      <c r="I302" s="18" t="s">
        <v>3378</v>
      </c>
      <c r="J302" s="15" t="s">
        <v>31</v>
      </c>
      <c r="K302" s="20">
        <v>239.15</v>
      </c>
      <c r="L302" s="39">
        <v>50</v>
      </c>
      <c r="M302" s="20">
        <f t="shared" si="53"/>
        <v>11957.5</v>
      </c>
    </row>
    <row r="303" spans="1:13" ht="75" x14ac:dyDescent="0.25">
      <c r="A303" s="18" t="s">
        <v>26</v>
      </c>
      <c r="B303" s="15" t="s">
        <v>27</v>
      </c>
      <c r="C303" s="15">
        <v>291</v>
      </c>
      <c r="D303" s="15">
        <v>1002</v>
      </c>
      <c r="E303" s="15">
        <v>434617</v>
      </c>
      <c r="F303" s="18" t="s">
        <v>1373</v>
      </c>
      <c r="G303" s="18" t="s">
        <v>3382</v>
      </c>
      <c r="H303" s="18" t="s">
        <v>3192</v>
      </c>
      <c r="I303" s="18" t="s">
        <v>3193</v>
      </c>
      <c r="J303" s="15" t="s">
        <v>31</v>
      </c>
      <c r="K303" s="20">
        <v>2973.6</v>
      </c>
      <c r="L303" s="39">
        <v>4</v>
      </c>
      <c r="M303" s="20">
        <f>L303*K303</f>
        <v>11894.4</v>
      </c>
    </row>
    <row r="304" spans="1:13" ht="30" x14ac:dyDescent="0.25">
      <c r="A304" s="18" t="s">
        <v>26</v>
      </c>
      <c r="B304" s="15" t="s">
        <v>27</v>
      </c>
      <c r="C304" s="15">
        <v>292</v>
      </c>
      <c r="D304" s="15">
        <v>12</v>
      </c>
      <c r="E304" s="15">
        <v>414791</v>
      </c>
      <c r="F304" s="18" t="s">
        <v>3385</v>
      </c>
      <c r="G304" s="18" t="s">
        <v>3386</v>
      </c>
      <c r="H304" s="18"/>
      <c r="I304" s="18" t="s">
        <v>3387</v>
      </c>
      <c r="J304" s="15" t="s">
        <v>31</v>
      </c>
      <c r="K304" s="20">
        <v>2949.52</v>
      </c>
      <c r="L304" s="39">
        <v>4</v>
      </c>
      <c r="M304" s="20">
        <f>L304*K304</f>
        <v>11798.08</v>
      </c>
    </row>
    <row r="305" spans="1:13" ht="30" x14ac:dyDescent="0.25">
      <c r="A305" s="18" t="s">
        <v>26</v>
      </c>
      <c r="B305" s="15" t="s">
        <v>66</v>
      </c>
      <c r="C305" s="15">
        <v>293</v>
      </c>
      <c r="D305" s="38">
        <v>1002</v>
      </c>
      <c r="E305" s="38">
        <v>452502</v>
      </c>
      <c r="F305" s="18" t="s">
        <v>3390</v>
      </c>
      <c r="G305" s="18">
        <v>6102932751</v>
      </c>
      <c r="H305" s="18" t="s">
        <v>3391</v>
      </c>
      <c r="I305" s="18" t="s">
        <v>3392</v>
      </c>
      <c r="J305" s="18" t="s">
        <v>31</v>
      </c>
      <c r="K305" s="18">
        <v>11769.49</v>
      </c>
      <c r="L305" s="18">
        <v>1</v>
      </c>
      <c r="M305" s="46">
        <f>L305*K305</f>
        <v>11769.49</v>
      </c>
    </row>
    <row r="306" spans="1:13" ht="30" x14ac:dyDescent="0.25">
      <c r="A306" s="18" t="s">
        <v>26</v>
      </c>
      <c r="B306" s="15" t="s">
        <v>27</v>
      </c>
      <c r="C306" s="15">
        <v>294</v>
      </c>
      <c r="D306" s="15">
        <v>1002</v>
      </c>
      <c r="E306" s="15">
        <v>414363</v>
      </c>
      <c r="F306" s="18" t="s">
        <v>1785</v>
      </c>
      <c r="G306" s="18" t="s">
        <v>3395</v>
      </c>
      <c r="H306" s="18" t="s">
        <v>3396</v>
      </c>
      <c r="I306" s="18" t="s">
        <v>3397</v>
      </c>
      <c r="J306" s="15" t="s">
        <v>31</v>
      </c>
      <c r="K306" s="20">
        <v>36.729999999999997</v>
      </c>
      <c r="L306" s="39">
        <v>320</v>
      </c>
      <c r="M306" s="20">
        <f>L306*K306</f>
        <v>11753.599999999999</v>
      </c>
    </row>
    <row r="307" spans="1:13" ht="30" x14ac:dyDescent="0.25">
      <c r="A307" s="18" t="s">
        <v>26</v>
      </c>
      <c r="B307" s="15" t="s">
        <v>27</v>
      </c>
      <c r="C307" s="15">
        <v>295</v>
      </c>
      <c r="D307" s="15">
        <v>1002</v>
      </c>
      <c r="E307" s="15">
        <v>419420</v>
      </c>
      <c r="F307" s="18" t="s">
        <v>2782</v>
      </c>
      <c r="G307" s="18" t="s">
        <v>3403</v>
      </c>
      <c r="H307" s="18"/>
      <c r="I307" s="18" t="s">
        <v>3404</v>
      </c>
      <c r="J307" s="15" t="s">
        <v>31</v>
      </c>
      <c r="K307" s="20">
        <v>971.3</v>
      </c>
      <c r="L307" s="39">
        <v>12</v>
      </c>
      <c r="M307" s="20">
        <v>11655.599999999999</v>
      </c>
    </row>
    <row r="308" spans="1:13" ht="45" x14ac:dyDescent="0.25">
      <c r="A308" s="18" t="s">
        <v>26</v>
      </c>
      <c r="B308" s="15" t="s">
        <v>27</v>
      </c>
      <c r="C308" s="15">
        <v>296</v>
      </c>
      <c r="D308" s="15">
        <v>1006</v>
      </c>
      <c r="E308" s="15">
        <v>243612</v>
      </c>
      <c r="F308" s="18" t="s">
        <v>2871</v>
      </c>
      <c r="G308" s="18" t="s">
        <v>3406</v>
      </c>
      <c r="H308" s="18" t="s">
        <v>3407</v>
      </c>
      <c r="I308" s="18" t="s">
        <v>3408</v>
      </c>
      <c r="J308" s="15" t="s">
        <v>31</v>
      </c>
      <c r="K308" s="20">
        <v>11602.08</v>
      </c>
      <c r="L308" s="39">
        <v>1</v>
      </c>
      <c r="M308" s="20">
        <f>L308*K308</f>
        <v>11602.08</v>
      </c>
    </row>
    <row r="309" spans="1:13" ht="30" x14ac:dyDescent="0.25">
      <c r="A309" s="18" t="s">
        <v>26</v>
      </c>
      <c r="B309" s="15" t="s">
        <v>27</v>
      </c>
      <c r="C309" s="15">
        <v>297</v>
      </c>
      <c r="D309" s="15">
        <v>12</v>
      </c>
      <c r="E309" s="15">
        <v>482648</v>
      </c>
      <c r="F309" s="18" t="s">
        <v>3409</v>
      </c>
      <c r="G309" s="18" t="s">
        <v>3259</v>
      </c>
      <c r="H309" s="18" t="s">
        <v>3410</v>
      </c>
      <c r="I309" s="18" t="s">
        <v>3411</v>
      </c>
      <c r="J309" s="15" t="s">
        <v>31</v>
      </c>
      <c r="K309" s="20">
        <v>101.76</v>
      </c>
      <c r="L309" s="39">
        <v>114</v>
      </c>
      <c r="M309" s="20">
        <f>L309*K309</f>
        <v>11600.640000000001</v>
      </c>
    </row>
    <row r="310" spans="1:13" ht="30" x14ac:dyDescent="0.25">
      <c r="A310" s="18" t="s">
        <v>26</v>
      </c>
      <c r="B310" s="15" t="s">
        <v>27</v>
      </c>
      <c r="C310" s="15">
        <v>298</v>
      </c>
      <c r="D310" s="15">
        <v>12</v>
      </c>
      <c r="E310" s="15">
        <v>470183</v>
      </c>
      <c r="F310" s="18" t="s">
        <v>2660</v>
      </c>
      <c r="G310" s="18" t="s">
        <v>1942</v>
      </c>
      <c r="H310" s="18" t="s">
        <v>2661</v>
      </c>
      <c r="I310" s="18" t="s">
        <v>3412</v>
      </c>
      <c r="J310" s="15" t="s">
        <v>31</v>
      </c>
      <c r="K310" s="20">
        <v>123.27</v>
      </c>
      <c r="L310" s="39">
        <v>94</v>
      </c>
      <c r="M310" s="20">
        <v>11587.38</v>
      </c>
    </row>
    <row r="311" spans="1:13" ht="30" x14ac:dyDescent="0.25">
      <c r="A311" s="18" t="s">
        <v>26</v>
      </c>
      <c r="B311" s="15" t="s">
        <v>27</v>
      </c>
      <c r="C311" s="15">
        <v>299</v>
      </c>
      <c r="D311" s="15">
        <v>1006</v>
      </c>
      <c r="E311" s="15">
        <v>440208</v>
      </c>
      <c r="F311" s="18" t="s">
        <v>171</v>
      </c>
      <c r="G311" s="18"/>
      <c r="H311" s="18" t="s">
        <v>3438</v>
      </c>
      <c r="I311" s="18" t="s">
        <v>3439</v>
      </c>
      <c r="J311" s="15" t="s">
        <v>31</v>
      </c>
      <c r="K311" s="20">
        <v>5665</v>
      </c>
      <c r="L311" s="39">
        <v>2</v>
      </c>
      <c r="M311" s="20">
        <f t="shared" ref="M311:M313" si="54">L311*K311</f>
        <v>11330</v>
      </c>
    </row>
    <row r="312" spans="1:13" ht="30" x14ac:dyDescent="0.25">
      <c r="A312" s="18" t="s">
        <v>26</v>
      </c>
      <c r="B312" s="15" t="s">
        <v>27</v>
      </c>
      <c r="C312" s="15">
        <v>300</v>
      </c>
      <c r="D312" s="15">
        <v>12</v>
      </c>
      <c r="E312" s="15">
        <v>422672</v>
      </c>
      <c r="F312" s="18" t="s">
        <v>3457</v>
      </c>
      <c r="G312" s="18" t="s">
        <v>3004</v>
      </c>
      <c r="H312" s="18" t="s">
        <v>3458</v>
      </c>
      <c r="I312" s="18" t="s">
        <v>3459</v>
      </c>
      <c r="J312" s="15" t="s">
        <v>31</v>
      </c>
      <c r="K312" s="20">
        <v>58.8</v>
      </c>
      <c r="L312" s="39">
        <v>191</v>
      </c>
      <c r="M312" s="20">
        <f t="shared" si="54"/>
        <v>11230.8</v>
      </c>
    </row>
    <row r="313" spans="1:13" ht="30" x14ac:dyDescent="0.25">
      <c r="A313" s="18" t="s">
        <v>26</v>
      </c>
      <c r="B313" s="15" t="s">
        <v>27</v>
      </c>
      <c r="C313" s="15">
        <v>301</v>
      </c>
      <c r="D313" s="15">
        <v>1002</v>
      </c>
      <c r="E313" s="15">
        <v>415292</v>
      </c>
      <c r="F313" s="18" t="s">
        <v>3463</v>
      </c>
      <c r="G313" s="18" t="s">
        <v>3464</v>
      </c>
      <c r="H313" s="18" t="s">
        <v>3465</v>
      </c>
      <c r="I313" s="18" t="s">
        <v>3466</v>
      </c>
      <c r="J313" s="15" t="s">
        <v>31</v>
      </c>
      <c r="K313" s="20">
        <v>56</v>
      </c>
      <c r="L313" s="39">
        <v>200</v>
      </c>
      <c r="M313" s="20">
        <f t="shared" si="54"/>
        <v>11200</v>
      </c>
    </row>
    <row r="314" spans="1:13" ht="30" x14ac:dyDescent="0.25">
      <c r="A314" s="18" t="s">
        <v>26</v>
      </c>
      <c r="B314" s="15" t="s">
        <v>27</v>
      </c>
      <c r="C314" s="15">
        <v>302</v>
      </c>
      <c r="D314" s="15">
        <v>12</v>
      </c>
      <c r="E314" s="15">
        <v>410083</v>
      </c>
      <c r="F314" s="18" t="s">
        <v>2903</v>
      </c>
      <c r="G314" s="18" t="s">
        <v>3476</v>
      </c>
      <c r="H314" s="18" t="s">
        <v>3477</v>
      </c>
      <c r="I314" s="18" t="s">
        <v>3478</v>
      </c>
      <c r="J314" s="15" t="s">
        <v>31</v>
      </c>
      <c r="K314" s="20">
        <v>2768.61</v>
      </c>
      <c r="L314" s="39">
        <v>4</v>
      </c>
      <c r="M314" s="20">
        <v>11074.44</v>
      </c>
    </row>
    <row r="315" spans="1:13" ht="30" x14ac:dyDescent="0.25">
      <c r="A315" s="18" t="s">
        <v>26</v>
      </c>
      <c r="B315" s="15" t="s">
        <v>27</v>
      </c>
      <c r="C315" s="15">
        <v>303</v>
      </c>
      <c r="D315" s="15">
        <v>12</v>
      </c>
      <c r="E315" s="15">
        <v>434693</v>
      </c>
      <c r="F315" s="18" t="s">
        <v>3488</v>
      </c>
      <c r="G315" s="18" t="s">
        <v>3004</v>
      </c>
      <c r="H315" s="18" t="s">
        <v>3489</v>
      </c>
      <c r="I315" s="18" t="s">
        <v>3490</v>
      </c>
      <c r="J315" s="15" t="s">
        <v>31</v>
      </c>
      <c r="K315" s="20">
        <v>839.86</v>
      </c>
      <c r="L315" s="39">
        <v>13</v>
      </c>
      <c r="M315" s="20">
        <v>10918.18</v>
      </c>
    </row>
    <row r="316" spans="1:13" ht="30" x14ac:dyDescent="0.25">
      <c r="A316" s="18" t="s">
        <v>26</v>
      </c>
      <c r="B316" s="15" t="s">
        <v>27</v>
      </c>
      <c r="C316" s="15">
        <v>304</v>
      </c>
      <c r="D316" s="15">
        <v>1002</v>
      </c>
      <c r="E316" s="15">
        <v>404565</v>
      </c>
      <c r="F316" s="18" t="s">
        <v>3504</v>
      </c>
      <c r="G316" s="18" t="s">
        <v>3505</v>
      </c>
      <c r="H316" s="18" t="s">
        <v>3506</v>
      </c>
      <c r="I316" s="18" t="s">
        <v>3507</v>
      </c>
      <c r="J316" s="15" t="s">
        <v>31</v>
      </c>
      <c r="K316" s="20">
        <v>1077.8</v>
      </c>
      <c r="L316" s="39">
        <v>10</v>
      </c>
      <c r="M316" s="20">
        <v>10778</v>
      </c>
    </row>
    <row r="317" spans="1:13" ht="30" x14ac:dyDescent="0.25">
      <c r="A317" s="18" t="s">
        <v>26</v>
      </c>
      <c r="B317" s="15" t="s">
        <v>27</v>
      </c>
      <c r="C317" s="15">
        <v>305</v>
      </c>
      <c r="D317" s="15">
        <v>1002</v>
      </c>
      <c r="E317" s="15">
        <v>407487</v>
      </c>
      <c r="F317" s="18" t="s">
        <v>981</v>
      </c>
      <c r="G317" s="18" t="s">
        <v>3510</v>
      </c>
      <c r="H317" s="18" t="s">
        <v>3511</v>
      </c>
      <c r="I317" s="18" t="s">
        <v>3512</v>
      </c>
      <c r="J317" s="15" t="s">
        <v>31</v>
      </c>
      <c r="K317" s="20">
        <v>10734.97</v>
      </c>
      <c r="L317" s="39">
        <v>1</v>
      </c>
      <c r="M317" s="20">
        <v>10734.97</v>
      </c>
    </row>
    <row r="318" spans="1:13" ht="30" x14ac:dyDescent="0.25">
      <c r="A318" s="18" t="s">
        <v>26</v>
      </c>
      <c r="B318" s="15" t="s">
        <v>27</v>
      </c>
      <c r="C318" s="15">
        <v>306</v>
      </c>
      <c r="D318" s="15">
        <v>1002</v>
      </c>
      <c r="E318" s="15">
        <v>406399</v>
      </c>
      <c r="F318" s="18" t="s">
        <v>2894</v>
      </c>
      <c r="G318" s="18"/>
      <c r="H318" s="18" t="s">
        <v>3513</v>
      </c>
      <c r="I318" s="18" t="s">
        <v>3514</v>
      </c>
      <c r="J318" s="15" t="s">
        <v>31</v>
      </c>
      <c r="K318" s="20">
        <v>446.59</v>
      </c>
      <c r="L318" s="39">
        <v>24</v>
      </c>
      <c r="M318" s="20">
        <f>L318*K318</f>
        <v>10718.16</v>
      </c>
    </row>
    <row r="319" spans="1:13" ht="30" x14ac:dyDescent="0.25">
      <c r="A319" s="18" t="s">
        <v>26</v>
      </c>
      <c r="B319" s="15" t="s">
        <v>27</v>
      </c>
      <c r="C319" s="15">
        <v>307</v>
      </c>
      <c r="D319" s="15">
        <v>1002</v>
      </c>
      <c r="E319" s="15">
        <v>414165</v>
      </c>
      <c r="F319" s="18" t="s">
        <v>3515</v>
      </c>
      <c r="G319" s="18" t="s">
        <v>3516</v>
      </c>
      <c r="H319" s="18" t="s">
        <v>3517</v>
      </c>
      <c r="I319" s="18" t="s">
        <v>3518</v>
      </c>
      <c r="J319" s="15" t="s">
        <v>31</v>
      </c>
      <c r="K319" s="20">
        <v>31.97</v>
      </c>
      <c r="L319" s="39">
        <v>334</v>
      </c>
      <c r="M319" s="20">
        <v>10677.98</v>
      </c>
    </row>
    <row r="320" spans="1:13" ht="30" x14ac:dyDescent="0.25">
      <c r="A320" s="18" t="s">
        <v>26</v>
      </c>
      <c r="B320" s="15" t="s">
        <v>27</v>
      </c>
      <c r="C320" s="15">
        <v>308</v>
      </c>
      <c r="D320" s="15">
        <v>1002</v>
      </c>
      <c r="E320" s="15">
        <v>476301</v>
      </c>
      <c r="F320" s="18" t="s">
        <v>3538</v>
      </c>
      <c r="G320" s="18" t="s">
        <v>3539</v>
      </c>
      <c r="H320" s="18"/>
      <c r="I320" s="18" t="s">
        <v>3540</v>
      </c>
      <c r="J320" s="15" t="s">
        <v>31</v>
      </c>
      <c r="K320" s="20">
        <v>10494.34</v>
      </c>
      <c r="L320" s="39">
        <v>1</v>
      </c>
      <c r="M320" s="20">
        <f>L320*K320</f>
        <v>10494.34</v>
      </c>
    </row>
    <row r="321" spans="1:13" ht="30" x14ac:dyDescent="0.25">
      <c r="A321" s="18" t="s">
        <v>26</v>
      </c>
      <c r="B321" s="15" t="s">
        <v>27</v>
      </c>
      <c r="C321" s="15">
        <v>309</v>
      </c>
      <c r="D321" s="15">
        <v>1002</v>
      </c>
      <c r="E321" s="15">
        <v>415095</v>
      </c>
      <c r="F321" s="18" t="s">
        <v>2961</v>
      </c>
      <c r="G321" s="18" t="s">
        <v>3545</v>
      </c>
      <c r="H321" s="18"/>
      <c r="I321" s="18" t="s">
        <v>3546</v>
      </c>
      <c r="J321" s="15" t="s">
        <v>31</v>
      </c>
      <c r="K321" s="20">
        <v>66.31</v>
      </c>
      <c r="L321" s="39">
        <v>155</v>
      </c>
      <c r="M321" s="20">
        <v>10278.050000000001</v>
      </c>
    </row>
    <row r="322" spans="1:13" ht="30" x14ac:dyDescent="0.25">
      <c r="A322" s="18" t="s">
        <v>26</v>
      </c>
      <c r="B322" s="15" t="s">
        <v>27</v>
      </c>
      <c r="C322" s="15">
        <v>310</v>
      </c>
      <c r="D322" s="15">
        <v>12</v>
      </c>
      <c r="E322" s="15">
        <v>203612</v>
      </c>
      <c r="F322" s="18" t="s">
        <v>3551</v>
      </c>
      <c r="G322" s="18" t="s">
        <v>3552</v>
      </c>
      <c r="H322" s="18" t="s">
        <v>3553</v>
      </c>
      <c r="I322" s="18" t="s">
        <v>3554</v>
      </c>
      <c r="J322" s="15" t="s">
        <v>31</v>
      </c>
      <c r="K322" s="20">
        <v>1141.53</v>
      </c>
      <c r="L322" s="39">
        <v>9</v>
      </c>
      <c r="M322" s="20">
        <v>10273.77</v>
      </c>
    </row>
    <row r="323" spans="1:13" ht="30" x14ac:dyDescent="0.25">
      <c r="A323" s="18" t="s">
        <v>26</v>
      </c>
      <c r="B323" s="15" t="s">
        <v>27</v>
      </c>
      <c r="C323" s="15">
        <v>311</v>
      </c>
      <c r="D323" s="15">
        <v>12</v>
      </c>
      <c r="E323" s="15">
        <v>414906</v>
      </c>
      <c r="F323" s="18" t="s">
        <v>1139</v>
      </c>
      <c r="G323" s="18" t="s">
        <v>3578</v>
      </c>
      <c r="H323" s="18"/>
      <c r="I323" s="18" t="s">
        <v>3579</v>
      </c>
      <c r="J323" s="15" t="s">
        <v>31</v>
      </c>
      <c r="K323" s="20">
        <v>27.6</v>
      </c>
      <c r="L323" s="39">
        <v>365</v>
      </c>
      <c r="M323" s="20">
        <v>10074</v>
      </c>
    </row>
    <row r="324" spans="1:13" ht="30" x14ac:dyDescent="0.25">
      <c r="A324" s="18" t="s">
        <v>280</v>
      </c>
      <c r="B324" s="15" t="s">
        <v>27</v>
      </c>
      <c r="C324" s="15">
        <v>312</v>
      </c>
      <c r="D324" s="15">
        <v>12</v>
      </c>
      <c r="E324" s="15">
        <v>388008</v>
      </c>
      <c r="F324" s="18" t="s">
        <v>3242</v>
      </c>
      <c r="G324" s="18" t="s">
        <v>3243</v>
      </c>
      <c r="H324" s="18"/>
      <c r="I324" s="18" t="s">
        <v>3606</v>
      </c>
      <c r="J324" s="15" t="s">
        <v>31</v>
      </c>
      <c r="K324" s="20">
        <v>513.78</v>
      </c>
      <c r="L324" s="39">
        <v>19</v>
      </c>
      <c r="M324" s="20">
        <f t="shared" ref="M324" si="55">L324*K324</f>
        <v>9761.82</v>
      </c>
    </row>
    <row r="325" spans="1:13" ht="30" x14ac:dyDescent="0.25">
      <c r="A325" s="18" t="s">
        <v>26</v>
      </c>
      <c r="B325" s="15" t="s">
        <v>27</v>
      </c>
      <c r="C325" s="15">
        <v>313</v>
      </c>
      <c r="D325" s="15">
        <v>1002</v>
      </c>
      <c r="E325" s="15">
        <v>427274</v>
      </c>
      <c r="F325" s="18" t="s">
        <v>1530</v>
      </c>
      <c r="G325" s="18" t="s">
        <v>2138</v>
      </c>
      <c r="H325" s="18" t="s">
        <v>3617</v>
      </c>
      <c r="I325" s="18" t="s">
        <v>3618</v>
      </c>
      <c r="J325" s="15" t="s">
        <v>31</v>
      </c>
      <c r="K325" s="20">
        <v>400.95</v>
      </c>
      <c r="L325" s="39">
        <v>24</v>
      </c>
      <c r="M325" s="20">
        <f>L325*K325</f>
        <v>9622.7999999999993</v>
      </c>
    </row>
    <row r="326" spans="1:13" ht="30" x14ac:dyDescent="0.25">
      <c r="A326" s="18" t="s">
        <v>280</v>
      </c>
      <c r="B326" s="15" t="s">
        <v>27</v>
      </c>
      <c r="C326" s="15">
        <v>314</v>
      </c>
      <c r="D326" s="15">
        <v>12</v>
      </c>
      <c r="E326" s="15">
        <v>388003</v>
      </c>
      <c r="F326" s="18" t="s">
        <v>3242</v>
      </c>
      <c r="G326" s="18" t="s">
        <v>3243</v>
      </c>
      <c r="H326" s="18" t="s">
        <v>3625</v>
      </c>
      <c r="I326" s="18" t="s">
        <v>3626</v>
      </c>
      <c r="J326" s="15" t="s">
        <v>31</v>
      </c>
      <c r="K326" s="20">
        <v>265.60000000000002</v>
      </c>
      <c r="L326" s="39">
        <v>36</v>
      </c>
      <c r="M326" s="20">
        <v>9561.6</v>
      </c>
    </row>
    <row r="327" spans="1:13" ht="30" x14ac:dyDescent="0.25">
      <c r="A327" s="18" t="s">
        <v>26</v>
      </c>
      <c r="B327" s="15" t="s">
        <v>27</v>
      </c>
      <c r="C327" s="15">
        <v>315</v>
      </c>
      <c r="D327" s="15">
        <v>12</v>
      </c>
      <c r="E327" s="15">
        <v>411324</v>
      </c>
      <c r="F327" s="18" t="s">
        <v>3627</v>
      </c>
      <c r="G327" s="18" t="s">
        <v>3628</v>
      </c>
      <c r="H327" s="18" t="s">
        <v>3629</v>
      </c>
      <c r="I327" s="18" t="s">
        <v>3630</v>
      </c>
      <c r="J327" s="15" t="s">
        <v>73</v>
      </c>
      <c r="K327" s="20">
        <v>4779.1400000000003</v>
      </c>
      <c r="L327" s="39">
        <v>2</v>
      </c>
      <c r="M327" s="20">
        <f t="shared" ref="M327:M330" si="56">L327*K327</f>
        <v>9558.2800000000007</v>
      </c>
    </row>
    <row r="328" spans="1:13" ht="30" x14ac:dyDescent="0.25">
      <c r="A328" s="18" t="s">
        <v>26</v>
      </c>
      <c r="B328" s="15" t="s">
        <v>27</v>
      </c>
      <c r="C328" s="15">
        <v>316</v>
      </c>
      <c r="D328" s="15">
        <v>12</v>
      </c>
      <c r="E328" s="15">
        <v>402531</v>
      </c>
      <c r="F328" s="18" t="s">
        <v>3631</v>
      </c>
      <c r="G328" s="18" t="s">
        <v>3632</v>
      </c>
      <c r="H328" s="18" t="s">
        <v>3633</v>
      </c>
      <c r="I328" s="18" t="s">
        <v>3634</v>
      </c>
      <c r="J328" s="15" t="s">
        <v>31</v>
      </c>
      <c r="K328" s="20">
        <v>4779.1400000000003</v>
      </c>
      <c r="L328" s="39">
        <v>2</v>
      </c>
      <c r="M328" s="20">
        <f t="shared" si="56"/>
        <v>9558.2800000000007</v>
      </c>
    </row>
    <row r="329" spans="1:13" ht="30" x14ac:dyDescent="0.25">
      <c r="A329" s="18" t="s">
        <v>26</v>
      </c>
      <c r="B329" s="15" t="s">
        <v>27</v>
      </c>
      <c r="C329" s="15">
        <v>317</v>
      </c>
      <c r="D329" s="15">
        <v>12</v>
      </c>
      <c r="E329" s="15">
        <v>434688</v>
      </c>
      <c r="F329" s="18" t="s">
        <v>741</v>
      </c>
      <c r="G329" s="18"/>
      <c r="H329" s="18"/>
      <c r="I329" s="18" t="s">
        <v>742</v>
      </c>
      <c r="J329" s="15" t="s">
        <v>31</v>
      </c>
      <c r="K329" s="20">
        <v>105.83</v>
      </c>
      <c r="L329" s="39">
        <v>90</v>
      </c>
      <c r="M329" s="20">
        <f t="shared" si="56"/>
        <v>9524.7000000000007</v>
      </c>
    </row>
    <row r="330" spans="1:13" ht="30" x14ac:dyDescent="0.25">
      <c r="A330" s="18" t="s">
        <v>26</v>
      </c>
      <c r="B330" s="15" t="s">
        <v>27</v>
      </c>
      <c r="C330" s="15">
        <v>318</v>
      </c>
      <c r="D330" s="15">
        <v>1002</v>
      </c>
      <c r="E330" s="15">
        <v>414326</v>
      </c>
      <c r="F330" s="18" t="s">
        <v>3644</v>
      </c>
      <c r="G330" s="18"/>
      <c r="H330" s="18"/>
      <c r="I330" s="18"/>
      <c r="J330" s="15" t="s">
        <v>31</v>
      </c>
      <c r="K330" s="20">
        <v>1.1599999999999999</v>
      </c>
      <c r="L330" s="39">
        <v>8128</v>
      </c>
      <c r="M330" s="20">
        <f t="shared" si="56"/>
        <v>9428.48</v>
      </c>
    </row>
    <row r="331" spans="1:13" ht="30" x14ac:dyDescent="0.25">
      <c r="A331" s="18" t="s">
        <v>26</v>
      </c>
      <c r="B331" s="15" t="s">
        <v>27</v>
      </c>
      <c r="C331" s="15">
        <v>319</v>
      </c>
      <c r="D331" s="15">
        <v>12</v>
      </c>
      <c r="E331" s="15">
        <v>418632</v>
      </c>
      <c r="F331" s="18" t="s">
        <v>2663</v>
      </c>
      <c r="G331" s="18" t="s">
        <v>2681</v>
      </c>
      <c r="H331" s="18" t="s">
        <v>2682</v>
      </c>
      <c r="I331" s="18" t="s">
        <v>3665</v>
      </c>
      <c r="J331" s="15" t="s">
        <v>31</v>
      </c>
      <c r="K331" s="20">
        <v>9211.33</v>
      </c>
      <c r="L331" s="39">
        <v>1</v>
      </c>
      <c r="M331" s="20">
        <f t="shared" ref="M331:M333" si="57">L331*K331</f>
        <v>9211.33</v>
      </c>
    </row>
    <row r="332" spans="1:13" ht="120" x14ac:dyDescent="0.25">
      <c r="A332" s="18" t="s">
        <v>26</v>
      </c>
      <c r="B332" s="15" t="s">
        <v>27</v>
      </c>
      <c r="C332" s="15">
        <v>320</v>
      </c>
      <c r="D332" s="15">
        <v>12</v>
      </c>
      <c r="E332" s="15">
        <v>228983</v>
      </c>
      <c r="F332" s="18" t="s">
        <v>3678</v>
      </c>
      <c r="G332" s="18"/>
      <c r="H332" s="18" t="s">
        <v>3679</v>
      </c>
      <c r="I332" s="18"/>
      <c r="J332" s="15" t="s">
        <v>73</v>
      </c>
      <c r="K332" s="20">
        <v>4592</v>
      </c>
      <c r="L332" s="39">
        <v>2</v>
      </c>
      <c r="M332" s="20">
        <f t="shared" si="57"/>
        <v>9184</v>
      </c>
    </row>
    <row r="333" spans="1:13" ht="60" x14ac:dyDescent="0.25">
      <c r="A333" s="18" t="s">
        <v>26</v>
      </c>
      <c r="B333" s="15" t="s">
        <v>27</v>
      </c>
      <c r="C333" s="15">
        <v>321</v>
      </c>
      <c r="D333" s="15">
        <v>12</v>
      </c>
      <c r="E333" s="15">
        <v>421514</v>
      </c>
      <c r="F333" s="18" t="s">
        <v>2097</v>
      </c>
      <c r="G333" s="18" t="s">
        <v>3688</v>
      </c>
      <c r="H333" s="18" t="s">
        <v>3689</v>
      </c>
      <c r="I333" s="18" t="s">
        <v>3690</v>
      </c>
      <c r="J333" s="15" t="s">
        <v>31</v>
      </c>
      <c r="K333" s="20">
        <v>79.44</v>
      </c>
      <c r="L333" s="39">
        <v>115</v>
      </c>
      <c r="M333" s="20">
        <f t="shared" si="57"/>
        <v>9135.6</v>
      </c>
    </row>
    <row r="334" spans="1:13" ht="30" x14ac:dyDescent="0.25">
      <c r="A334" s="18" t="s">
        <v>26</v>
      </c>
      <c r="B334" s="15" t="s">
        <v>27</v>
      </c>
      <c r="C334" s="15">
        <v>322</v>
      </c>
      <c r="D334" s="15">
        <v>1006</v>
      </c>
      <c r="E334" s="15">
        <v>414790</v>
      </c>
      <c r="F334" s="18" t="s">
        <v>3385</v>
      </c>
      <c r="G334" s="18" t="s">
        <v>3386</v>
      </c>
      <c r="H334" s="18" t="s">
        <v>3697</v>
      </c>
      <c r="I334" s="18" t="s">
        <v>3698</v>
      </c>
      <c r="J334" s="15" t="s">
        <v>31</v>
      </c>
      <c r="K334" s="20">
        <v>3028.64</v>
      </c>
      <c r="L334" s="39">
        <v>3</v>
      </c>
      <c r="M334" s="20">
        <f>L334*K334</f>
        <v>9085.92</v>
      </c>
    </row>
    <row r="335" spans="1:13" ht="30" x14ac:dyDescent="0.25">
      <c r="A335" s="18" t="s">
        <v>26</v>
      </c>
      <c r="B335" s="15" t="s">
        <v>27</v>
      </c>
      <c r="C335" s="15">
        <v>323</v>
      </c>
      <c r="D335" s="15">
        <v>1002</v>
      </c>
      <c r="E335" s="15">
        <v>417246</v>
      </c>
      <c r="F335" s="18" t="s">
        <v>3738</v>
      </c>
      <c r="G335" s="18" t="s">
        <v>3739</v>
      </c>
      <c r="H335" s="18" t="s">
        <v>3740</v>
      </c>
      <c r="I335" s="18" t="s">
        <v>3741</v>
      </c>
      <c r="J335" s="15" t="s">
        <v>31</v>
      </c>
      <c r="K335" s="20">
        <v>2181.92</v>
      </c>
      <c r="L335" s="39">
        <v>4</v>
      </c>
      <c r="M335" s="20">
        <f t="shared" ref="M335" si="58">L335*K335</f>
        <v>8727.68</v>
      </c>
    </row>
    <row r="336" spans="1:13" ht="30" x14ac:dyDescent="0.25">
      <c r="A336" s="18" t="s">
        <v>26</v>
      </c>
      <c r="B336" s="15" t="s">
        <v>27</v>
      </c>
      <c r="C336" s="15">
        <v>324</v>
      </c>
      <c r="D336" s="15">
        <v>1002</v>
      </c>
      <c r="E336" s="15">
        <v>445088</v>
      </c>
      <c r="F336" s="18" t="s">
        <v>741</v>
      </c>
      <c r="G336" s="18" t="s">
        <v>3760</v>
      </c>
      <c r="H336" s="18"/>
      <c r="I336" s="18" t="s">
        <v>3761</v>
      </c>
      <c r="J336" s="15" t="s">
        <v>31</v>
      </c>
      <c r="K336" s="20">
        <v>113.04</v>
      </c>
      <c r="L336" s="39">
        <v>75</v>
      </c>
      <c r="M336" s="20">
        <f>L336*K336</f>
        <v>8478</v>
      </c>
    </row>
    <row r="337" spans="1:13" ht="105" x14ac:dyDescent="0.25">
      <c r="A337" s="18" t="s">
        <v>26</v>
      </c>
      <c r="B337" s="15" t="s">
        <v>27</v>
      </c>
      <c r="C337" s="15">
        <v>325</v>
      </c>
      <c r="D337" s="15">
        <v>1002</v>
      </c>
      <c r="E337" s="15">
        <v>421511</v>
      </c>
      <c r="F337" s="18" t="s">
        <v>2917</v>
      </c>
      <c r="G337" s="18" t="s">
        <v>2918</v>
      </c>
      <c r="H337" s="18" t="s">
        <v>3814</v>
      </c>
      <c r="I337" s="18" t="s">
        <v>3815</v>
      </c>
      <c r="J337" s="15" t="s">
        <v>31</v>
      </c>
      <c r="K337" s="20">
        <v>74.099999999999994</v>
      </c>
      <c r="L337" s="39">
        <v>110</v>
      </c>
      <c r="M337" s="20">
        <f t="shared" ref="M337:M340" si="59">L337*K337</f>
        <v>8150.9999999999991</v>
      </c>
    </row>
    <row r="338" spans="1:13" ht="45" x14ac:dyDescent="0.25">
      <c r="A338" s="18" t="s">
        <v>26</v>
      </c>
      <c r="B338" s="15" t="s">
        <v>27</v>
      </c>
      <c r="C338" s="15">
        <v>326</v>
      </c>
      <c r="D338" s="15">
        <v>1006</v>
      </c>
      <c r="E338" s="15">
        <v>461066</v>
      </c>
      <c r="F338" s="18" t="s">
        <v>3817</v>
      </c>
      <c r="G338" s="18"/>
      <c r="H338" s="18"/>
      <c r="I338" s="18"/>
      <c r="J338" s="15" t="s">
        <v>31</v>
      </c>
      <c r="K338" s="20">
        <v>508.21</v>
      </c>
      <c r="L338" s="39">
        <v>16</v>
      </c>
      <c r="M338" s="20">
        <f t="shared" si="59"/>
        <v>8131.36</v>
      </c>
    </row>
    <row r="339" spans="1:13" ht="30" x14ac:dyDescent="0.25">
      <c r="A339" s="18" t="s">
        <v>26</v>
      </c>
      <c r="B339" s="15" t="s">
        <v>27</v>
      </c>
      <c r="C339" s="15">
        <v>327</v>
      </c>
      <c r="D339" s="15">
        <v>1006</v>
      </c>
      <c r="E339" s="15">
        <v>439011</v>
      </c>
      <c r="F339" s="18" t="s">
        <v>171</v>
      </c>
      <c r="G339" s="18"/>
      <c r="H339" s="18" t="s">
        <v>3818</v>
      </c>
      <c r="I339" s="18" t="s">
        <v>3819</v>
      </c>
      <c r="J339" s="15" t="s">
        <v>31</v>
      </c>
      <c r="K339" s="20">
        <v>2687.67</v>
      </c>
      <c r="L339" s="39">
        <v>3</v>
      </c>
      <c r="M339" s="20">
        <f t="shared" si="59"/>
        <v>8063.01</v>
      </c>
    </row>
    <row r="340" spans="1:13" ht="30" x14ac:dyDescent="0.25">
      <c r="A340" s="18" t="s">
        <v>26</v>
      </c>
      <c r="B340" s="15" t="s">
        <v>27</v>
      </c>
      <c r="C340" s="15">
        <v>328</v>
      </c>
      <c r="D340" s="15">
        <v>1002</v>
      </c>
      <c r="E340" s="15">
        <v>482942</v>
      </c>
      <c r="F340" s="18" t="s">
        <v>3269</v>
      </c>
      <c r="G340" s="18"/>
      <c r="H340" s="18" t="s">
        <v>2846</v>
      </c>
      <c r="I340" s="18" t="s">
        <v>3847</v>
      </c>
      <c r="J340" s="15" t="s">
        <v>31</v>
      </c>
      <c r="K340" s="20">
        <v>95</v>
      </c>
      <c r="L340" s="39">
        <v>83</v>
      </c>
      <c r="M340" s="20">
        <f t="shared" si="59"/>
        <v>7885</v>
      </c>
    </row>
    <row r="341" spans="1:13" ht="30" x14ac:dyDescent="0.25">
      <c r="A341" s="18" t="s">
        <v>26</v>
      </c>
      <c r="B341" s="15" t="s">
        <v>27</v>
      </c>
      <c r="C341" s="15">
        <v>329</v>
      </c>
      <c r="D341" s="15">
        <v>1006</v>
      </c>
      <c r="E341" s="15">
        <v>368446</v>
      </c>
      <c r="F341" s="18" t="s">
        <v>171</v>
      </c>
      <c r="G341" s="18"/>
      <c r="H341" s="18" t="s">
        <v>3879</v>
      </c>
      <c r="I341" s="18" t="s">
        <v>3880</v>
      </c>
      <c r="J341" s="15" t="s">
        <v>31</v>
      </c>
      <c r="K341" s="20">
        <v>1915.2</v>
      </c>
      <c r="L341" s="39">
        <v>4</v>
      </c>
      <c r="M341" s="20">
        <f t="shared" ref="M341" si="60">L341*K341</f>
        <v>7660.8</v>
      </c>
    </row>
    <row r="342" spans="1:13" ht="60" x14ac:dyDescent="0.25">
      <c r="A342" s="18" t="s">
        <v>26</v>
      </c>
      <c r="B342" s="15" t="s">
        <v>27</v>
      </c>
      <c r="C342" s="15">
        <v>330</v>
      </c>
      <c r="D342" s="15">
        <v>1002</v>
      </c>
      <c r="E342" s="15">
        <v>455858</v>
      </c>
      <c r="F342" s="18" t="s">
        <v>3886</v>
      </c>
      <c r="G342" s="18" t="s">
        <v>3887</v>
      </c>
      <c r="H342" s="18" t="s">
        <v>3888</v>
      </c>
      <c r="I342" s="18" t="s">
        <v>3889</v>
      </c>
      <c r="J342" s="15" t="s">
        <v>31</v>
      </c>
      <c r="K342" s="20">
        <v>1262.1400000000001</v>
      </c>
      <c r="L342" s="39">
        <v>6</v>
      </c>
      <c r="M342" s="20">
        <f>L342*K342</f>
        <v>7572.84</v>
      </c>
    </row>
    <row r="343" spans="1:13" ht="30" x14ac:dyDescent="0.25">
      <c r="A343" s="18" t="s">
        <v>26</v>
      </c>
      <c r="B343" s="15" t="s">
        <v>27</v>
      </c>
      <c r="C343" s="15">
        <v>331</v>
      </c>
      <c r="D343" s="15">
        <v>1006</v>
      </c>
      <c r="E343" s="15">
        <v>465272</v>
      </c>
      <c r="F343" s="18" t="s">
        <v>3915</v>
      </c>
      <c r="G343" s="18" t="s">
        <v>3916</v>
      </c>
      <c r="H343" s="18" t="s">
        <v>1957</v>
      </c>
      <c r="I343" s="18"/>
      <c r="J343" s="15" t="s">
        <v>31</v>
      </c>
      <c r="K343" s="20">
        <v>2486.4</v>
      </c>
      <c r="L343" s="39">
        <v>3</v>
      </c>
      <c r="M343" s="20">
        <f t="shared" ref="M343" si="61">L343*K343</f>
        <v>7459.2000000000007</v>
      </c>
    </row>
    <row r="344" spans="1:13" ht="30" x14ac:dyDescent="0.25">
      <c r="A344" s="18" t="s">
        <v>26</v>
      </c>
      <c r="B344" s="15" t="s">
        <v>27</v>
      </c>
      <c r="C344" s="15">
        <v>332</v>
      </c>
      <c r="D344" s="15">
        <v>1006</v>
      </c>
      <c r="E344" s="15">
        <v>439222</v>
      </c>
      <c r="F344" s="18" t="s">
        <v>171</v>
      </c>
      <c r="G344" s="18"/>
      <c r="H344" s="18" t="s">
        <v>3921</v>
      </c>
      <c r="I344" s="18" t="s">
        <v>3922</v>
      </c>
      <c r="J344" s="15" t="s">
        <v>31</v>
      </c>
      <c r="K344" s="20">
        <v>7434.9</v>
      </c>
      <c r="L344" s="39">
        <v>1</v>
      </c>
      <c r="M344" s="20">
        <f>L344*K344</f>
        <v>7434.9</v>
      </c>
    </row>
    <row r="345" spans="1:13" ht="30" x14ac:dyDescent="0.25">
      <c r="A345" s="18" t="s">
        <v>26</v>
      </c>
      <c r="B345" s="15" t="s">
        <v>27</v>
      </c>
      <c r="C345" s="15">
        <v>333</v>
      </c>
      <c r="D345" s="15">
        <v>12</v>
      </c>
      <c r="E345" s="15">
        <v>414563</v>
      </c>
      <c r="F345" s="18" t="s">
        <v>3923</v>
      </c>
      <c r="G345" s="18" t="s">
        <v>3924</v>
      </c>
      <c r="H345" s="18"/>
      <c r="I345" s="18" t="s">
        <v>3925</v>
      </c>
      <c r="J345" s="15" t="s">
        <v>31</v>
      </c>
      <c r="K345" s="20">
        <v>309.5</v>
      </c>
      <c r="L345" s="39">
        <v>24</v>
      </c>
      <c r="M345" s="20">
        <f>L345*K345</f>
        <v>7428</v>
      </c>
    </row>
    <row r="346" spans="1:13" ht="30" x14ac:dyDescent="0.25">
      <c r="A346" s="18" t="s">
        <v>26</v>
      </c>
      <c r="B346" s="15" t="s">
        <v>27</v>
      </c>
      <c r="C346" s="15">
        <v>334</v>
      </c>
      <c r="D346" s="15">
        <v>1002</v>
      </c>
      <c r="E346" s="15">
        <v>415016</v>
      </c>
      <c r="F346" s="18" t="s">
        <v>2204</v>
      </c>
      <c r="G346" s="18" t="s">
        <v>3932</v>
      </c>
      <c r="H346" s="18" t="s">
        <v>3933</v>
      </c>
      <c r="I346" s="18" t="s">
        <v>3934</v>
      </c>
      <c r="J346" s="15" t="s">
        <v>31</v>
      </c>
      <c r="K346" s="20">
        <v>20.41</v>
      </c>
      <c r="L346" s="39">
        <v>361</v>
      </c>
      <c r="M346" s="20">
        <f>L346*K346</f>
        <v>7368.01</v>
      </c>
    </row>
    <row r="347" spans="1:13" ht="75" x14ac:dyDescent="0.25">
      <c r="A347" s="18" t="s">
        <v>26</v>
      </c>
      <c r="B347" s="15" t="s">
        <v>27</v>
      </c>
      <c r="C347" s="15">
        <v>335</v>
      </c>
      <c r="D347" s="15">
        <v>1002</v>
      </c>
      <c r="E347" s="15">
        <v>414523</v>
      </c>
      <c r="F347" s="18" t="s">
        <v>2480</v>
      </c>
      <c r="G347" s="18" t="s">
        <v>2481</v>
      </c>
      <c r="H347" s="18" t="s">
        <v>3974</v>
      </c>
      <c r="I347" s="18" t="s">
        <v>3975</v>
      </c>
      <c r="J347" s="15" t="s">
        <v>31</v>
      </c>
      <c r="K347" s="20">
        <v>173.77</v>
      </c>
      <c r="L347" s="39">
        <v>41</v>
      </c>
      <c r="M347" s="20">
        <f>L347*K347</f>
        <v>7124.5700000000006</v>
      </c>
    </row>
    <row r="348" spans="1:13" ht="30" x14ac:dyDescent="0.25">
      <c r="A348" s="18" t="s">
        <v>26</v>
      </c>
      <c r="B348" s="15" t="s">
        <v>27</v>
      </c>
      <c r="C348" s="15">
        <v>336</v>
      </c>
      <c r="D348" s="15">
        <v>1006</v>
      </c>
      <c r="E348" s="15">
        <v>424110</v>
      </c>
      <c r="F348" s="18" t="s">
        <v>3982</v>
      </c>
      <c r="G348" s="18"/>
      <c r="H348" s="18"/>
      <c r="I348" s="18" t="s">
        <v>3983</v>
      </c>
      <c r="J348" s="15" t="s">
        <v>31</v>
      </c>
      <c r="K348" s="20">
        <v>1765.65</v>
      </c>
      <c r="L348" s="39">
        <v>4</v>
      </c>
      <c r="M348" s="20">
        <f>L348*K348</f>
        <v>7062.6</v>
      </c>
    </row>
    <row r="349" spans="1:13" ht="45" x14ac:dyDescent="0.25">
      <c r="A349" s="18" t="s">
        <v>26</v>
      </c>
      <c r="B349" s="15" t="s">
        <v>27</v>
      </c>
      <c r="C349" s="15">
        <v>337</v>
      </c>
      <c r="D349" s="15">
        <v>12</v>
      </c>
      <c r="E349" s="15">
        <v>470111</v>
      </c>
      <c r="F349" s="18" t="s">
        <v>3988</v>
      </c>
      <c r="G349" s="18" t="s">
        <v>3989</v>
      </c>
      <c r="H349" s="18"/>
      <c r="I349" s="18" t="s">
        <v>3990</v>
      </c>
      <c r="J349" s="15" t="s">
        <v>31</v>
      </c>
      <c r="K349" s="20">
        <v>100.21</v>
      </c>
      <c r="L349" s="39">
        <v>70</v>
      </c>
      <c r="M349" s="20">
        <v>7014.7</v>
      </c>
    </row>
    <row r="350" spans="1:13" ht="30" x14ac:dyDescent="0.25">
      <c r="A350" s="18" t="s">
        <v>26</v>
      </c>
      <c r="B350" s="15" t="s">
        <v>27</v>
      </c>
      <c r="C350" s="15">
        <v>338</v>
      </c>
      <c r="D350" s="15">
        <v>12</v>
      </c>
      <c r="E350" s="15">
        <v>482565</v>
      </c>
      <c r="F350" s="18" t="s">
        <v>3996</v>
      </c>
      <c r="G350" s="18" t="s">
        <v>3997</v>
      </c>
      <c r="H350" s="18" t="s">
        <v>3998</v>
      </c>
      <c r="I350" s="18" t="s">
        <v>3999</v>
      </c>
      <c r="J350" s="15" t="s">
        <v>31</v>
      </c>
      <c r="K350" s="20">
        <v>870.17</v>
      </c>
      <c r="L350" s="39">
        <v>8</v>
      </c>
      <c r="M350" s="20">
        <f t="shared" ref="M350:M351" si="62">L350*K350</f>
        <v>6961.36</v>
      </c>
    </row>
    <row r="351" spans="1:13" ht="30" x14ac:dyDescent="0.25">
      <c r="A351" s="18" t="s">
        <v>26</v>
      </c>
      <c r="B351" s="15" t="s">
        <v>27</v>
      </c>
      <c r="C351" s="15">
        <v>339</v>
      </c>
      <c r="D351" s="15">
        <v>12</v>
      </c>
      <c r="E351" s="15">
        <v>482513</v>
      </c>
      <c r="F351" s="18" t="s">
        <v>2818</v>
      </c>
      <c r="G351" s="18" t="s">
        <v>4008</v>
      </c>
      <c r="H351" s="18"/>
      <c r="I351" s="18" t="s">
        <v>4009</v>
      </c>
      <c r="J351" s="15" t="s">
        <v>31</v>
      </c>
      <c r="K351" s="20">
        <v>2312</v>
      </c>
      <c r="L351" s="39">
        <v>3</v>
      </c>
      <c r="M351" s="20">
        <f t="shared" si="62"/>
        <v>6936</v>
      </c>
    </row>
    <row r="352" spans="1:13" ht="45" x14ac:dyDescent="0.25">
      <c r="A352" s="18" t="s">
        <v>26</v>
      </c>
      <c r="B352" s="15" t="s">
        <v>27</v>
      </c>
      <c r="C352" s="15">
        <v>340</v>
      </c>
      <c r="D352" s="15">
        <v>12</v>
      </c>
      <c r="E352" s="15">
        <v>2457</v>
      </c>
      <c r="F352" s="18" t="s">
        <v>1593</v>
      </c>
      <c r="G352" s="18" t="s">
        <v>4022</v>
      </c>
      <c r="H352" s="18" t="s">
        <v>4023</v>
      </c>
      <c r="I352" s="18" t="s">
        <v>4024</v>
      </c>
      <c r="J352" s="15" t="s">
        <v>31</v>
      </c>
      <c r="K352" s="20">
        <v>2275.44</v>
      </c>
      <c r="L352" s="39">
        <v>3</v>
      </c>
      <c r="M352" s="20">
        <f t="shared" ref="M352:M353" si="63">L352*K352</f>
        <v>6826.32</v>
      </c>
    </row>
    <row r="353" spans="1:13" ht="30" x14ac:dyDescent="0.25">
      <c r="A353" s="18" t="s">
        <v>26</v>
      </c>
      <c r="B353" s="15" t="s">
        <v>27</v>
      </c>
      <c r="C353" s="15">
        <v>341</v>
      </c>
      <c r="D353" s="15">
        <v>1002</v>
      </c>
      <c r="E353" s="15">
        <v>449018</v>
      </c>
      <c r="F353" s="18" t="s">
        <v>4025</v>
      </c>
      <c r="G353" s="18"/>
      <c r="H353" s="18" t="s">
        <v>4026</v>
      </c>
      <c r="I353" s="18" t="s">
        <v>4027</v>
      </c>
      <c r="J353" s="15" t="s">
        <v>31</v>
      </c>
      <c r="K353" s="20">
        <v>972.57</v>
      </c>
      <c r="L353" s="39">
        <v>7</v>
      </c>
      <c r="M353" s="20">
        <f t="shared" si="63"/>
        <v>6807.9900000000007</v>
      </c>
    </row>
    <row r="354" spans="1:13" ht="30" x14ac:dyDescent="0.25">
      <c r="A354" s="18" t="s">
        <v>26</v>
      </c>
      <c r="B354" s="15" t="s">
        <v>27</v>
      </c>
      <c r="C354" s="15">
        <v>342</v>
      </c>
      <c r="D354" s="15">
        <v>1002</v>
      </c>
      <c r="E354" s="15">
        <v>412587</v>
      </c>
      <c r="F354" s="18" t="s">
        <v>4041</v>
      </c>
      <c r="G354" s="18" t="s">
        <v>4042</v>
      </c>
      <c r="H354" s="18" t="s">
        <v>4043</v>
      </c>
      <c r="I354" s="18" t="s">
        <v>4044</v>
      </c>
      <c r="J354" s="15" t="s">
        <v>31</v>
      </c>
      <c r="K354" s="20">
        <v>957.91</v>
      </c>
      <c r="L354" s="39">
        <v>7</v>
      </c>
      <c r="M354" s="20">
        <f t="shared" ref="M354" si="64">L354*K354</f>
        <v>6705.37</v>
      </c>
    </row>
    <row r="355" spans="1:13" ht="105" x14ac:dyDescent="0.25">
      <c r="A355" s="18" t="s">
        <v>26</v>
      </c>
      <c r="B355" s="15" t="s">
        <v>27</v>
      </c>
      <c r="C355" s="15">
        <v>343</v>
      </c>
      <c r="D355" s="15">
        <v>1002</v>
      </c>
      <c r="E355" s="15">
        <v>454722</v>
      </c>
      <c r="F355" s="18" t="s">
        <v>4075</v>
      </c>
      <c r="G355" s="18" t="s">
        <v>4076</v>
      </c>
      <c r="H355" s="18" t="s">
        <v>4077</v>
      </c>
      <c r="I355" s="18" t="s">
        <v>4078</v>
      </c>
      <c r="J355" s="15" t="s">
        <v>31</v>
      </c>
      <c r="K355" s="20">
        <v>1098.83</v>
      </c>
      <c r="L355" s="39">
        <v>6</v>
      </c>
      <c r="M355" s="20">
        <f t="shared" ref="M355:M356" si="65">L355*K355</f>
        <v>6592.98</v>
      </c>
    </row>
    <row r="356" spans="1:13" ht="30" x14ac:dyDescent="0.25">
      <c r="A356" s="18" t="s">
        <v>26</v>
      </c>
      <c r="B356" s="15" t="s">
        <v>27</v>
      </c>
      <c r="C356" s="15">
        <v>344</v>
      </c>
      <c r="D356" s="15">
        <v>12</v>
      </c>
      <c r="E356" s="15">
        <v>422138</v>
      </c>
      <c r="F356" s="18" t="s">
        <v>4079</v>
      </c>
      <c r="G356" s="18" t="s">
        <v>3004</v>
      </c>
      <c r="H356" s="18" t="s">
        <v>4080</v>
      </c>
      <c r="I356" s="18" t="s">
        <v>4081</v>
      </c>
      <c r="J356" s="15" t="s">
        <v>31</v>
      </c>
      <c r="K356" s="20">
        <v>298.89</v>
      </c>
      <c r="L356" s="39">
        <v>22</v>
      </c>
      <c r="M356" s="20">
        <f t="shared" si="65"/>
        <v>6575.58</v>
      </c>
    </row>
    <row r="357" spans="1:13" ht="60" x14ac:dyDescent="0.25">
      <c r="A357" s="18" t="s">
        <v>26</v>
      </c>
      <c r="B357" s="15" t="s">
        <v>27</v>
      </c>
      <c r="C357" s="15">
        <v>345</v>
      </c>
      <c r="D357" s="15">
        <v>1006</v>
      </c>
      <c r="E357" s="15">
        <v>247294</v>
      </c>
      <c r="F357" s="18" t="s">
        <v>2871</v>
      </c>
      <c r="G357" s="18" t="s">
        <v>2872</v>
      </c>
      <c r="H357" s="18" t="s">
        <v>4087</v>
      </c>
      <c r="I357" s="18" t="s">
        <v>4088</v>
      </c>
      <c r="J357" s="15" t="s">
        <v>73</v>
      </c>
      <c r="K357" s="20">
        <v>2177.1999999999998</v>
      </c>
      <c r="L357" s="39">
        <v>3</v>
      </c>
      <c r="M357" s="20">
        <f>L357*K357</f>
        <v>6531.5999999999995</v>
      </c>
    </row>
    <row r="358" spans="1:13" ht="30" x14ac:dyDescent="0.25">
      <c r="A358" s="18" t="s">
        <v>26</v>
      </c>
      <c r="B358" s="15" t="s">
        <v>27</v>
      </c>
      <c r="C358" s="15">
        <v>346</v>
      </c>
      <c r="D358" s="15">
        <v>1</v>
      </c>
      <c r="E358" s="15">
        <v>426667</v>
      </c>
      <c r="F358" s="18" t="s">
        <v>1373</v>
      </c>
      <c r="G358" s="18" t="s">
        <v>4089</v>
      </c>
      <c r="H358" s="18" t="s">
        <v>4090</v>
      </c>
      <c r="I358" s="18" t="s">
        <v>4091</v>
      </c>
      <c r="J358" s="15" t="s">
        <v>73</v>
      </c>
      <c r="K358" s="20">
        <v>3264.8</v>
      </c>
      <c r="L358" s="39">
        <v>2</v>
      </c>
      <c r="M358" s="20">
        <f>L358*K358</f>
        <v>6529.6</v>
      </c>
    </row>
    <row r="359" spans="1:13" ht="30" x14ac:dyDescent="0.25">
      <c r="A359" s="18" t="s">
        <v>26</v>
      </c>
      <c r="B359" s="15" t="s">
        <v>27</v>
      </c>
      <c r="C359" s="15">
        <v>347</v>
      </c>
      <c r="D359" s="15">
        <v>12</v>
      </c>
      <c r="E359" s="15">
        <v>418693</v>
      </c>
      <c r="F359" s="18" t="s">
        <v>4092</v>
      </c>
      <c r="G359" s="18" t="s">
        <v>4093</v>
      </c>
      <c r="H359" s="18"/>
      <c r="I359" s="18" t="s">
        <v>4094</v>
      </c>
      <c r="J359" s="15" t="s">
        <v>73</v>
      </c>
      <c r="K359" s="20">
        <v>6526.2</v>
      </c>
      <c r="L359" s="39">
        <v>1</v>
      </c>
      <c r="M359" s="20">
        <f>L359*K359</f>
        <v>6526.2</v>
      </c>
    </row>
    <row r="360" spans="1:13" ht="30" x14ac:dyDescent="0.25">
      <c r="A360" s="18" t="s">
        <v>26</v>
      </c>
      <c r="B360" s="15" t="s">
        <v>27</v>
      </c>
      <c r="C360" s="15">
        <v>348</v>
      </c>
      <c r="D360" s="15">
        <v>12</v>
      </c>
      <c r="E360" s="15">
        <v>430017</v>
      </c>
      <c r="F360" s="18" t="s">
        <v>2097</v>
      </c>
      <c r="G360" s="18"/>
      <c r="H360" s="18"/>
      <c r="I360" s="18" t="s">
        <v>4110</v>
      </c>
      <c r="J360" s="15" t="s">
        <v>73</v>
      </c>
      <c r="K360" s="20">
        <v>646</v>
      </c>
      <c r="L360" s="39">
        <v>10</v>
      </c>
      <c r="M360" s="20">
        <f t="shared" ref="M360" si="66">L360*K360</f>
        <v>6460</v>
      </c>
    </row>
    <row r="361" spans="1:13" ht="30" x14ac:dyDescent="0.25">
      <c r="A361" s="18" t="s">
        <v>26</v>
      </c>
      <c r="B361" s="15" t="s">
        <v>27</v>
      </c>
      <c r="C361" s="15">
        <v>349</v>
      </c>
      <c r="D361" s="15">
        <v>1002</v>
      </c>
      <c r="E361" s="15">
        <v>414554</v>
      </c>
      <c r="F361" s="18" t="s">
        <v>4129</v>
      </c>
      <c r="G361" s="18" t="s">
        <v>4130</v>
      </c>
      <c r="H361" s="18" t="s">
        <v>4131</v>
      </c>
      <c r="I361" s="18" t="s">
        <v>4132</v>
      </c>
      <c r="J361" s="15" t="s">
        <v>31</v>
      </c>
      <c r="K361" s="20">
        <v>19.36</v>
      </c>
      <c r="L361" s="39">
        <v>330</v>
      </c>
      <c r="M361" s="20">
        <f>L361*K361</f>
        <v>6388.8</v>
      </c>
    </row>
    <row r="362" spans="1:13" ht="30" x14ac:dyDescent="0.25">
      <c r="A362" s="18" t="s">
        <v>26</v>
      </c>
      <c r="B362" s="15" t="s">
        <v>27</v>
      </c>
      <c r="C362" s="15">
        <v>350</v>
      </c>
      <c r="D362" s="15">
        <v>1006</v>
      </c>
      <c r="E362" s="15">
        <v>203680</v>
      </c>
      <c r="F362" s="18" t="s">
        <v>4147</v>
      </c>
      <c r="G362" s="18"/>
      <c r="H362" s="18" t="s">
        <v>4148</v>
      </c>
      <c r="I362" s="18" t="s">
        <v>4149</v>
      </c>
      <c r="J362" s="15" t="s">
        <v>73</v>
      </c>
      <c r="K362" s="20">
        <v>6.23</v>
      </c>
      <c r="L362" s="39">
        <v>1004</v>
      </c>
      <c r="M362" s="20">
        <f t="shared" ref="M362:M363" si="67">L362*K362</f>
        <v>6254.92</v>
      </c>
    </row>
    <row r="363" spans="1:13" ht="30" x14ac:dyDescent="0.25">
      <c r="A363" s="18" t="s">
        <v>26</v>
      </c>
      <c r="B363" s="15" t="s">
        <v>27</v>
      </c>
      <c r="C363" s="15">
        <v>351</v>
      </c>
      <c r="D363" s="15">
        <v>12</v>
      </c>
      <c r="E363" s="15">
        <v>405967</v>
      </c>
      <c r="F363" s="18" t="s">
        <v>2663</v>
      </c>
      <c r="G363" s="18" t="s">
        <v>2681</v>
      </c>
      <c r="H363" s="18"/>
      <c r="I363" s="18" t="s">
        <v>4150</v>
      </c>
      <c r="J363" s="15" t="s">
        <v>31</v>
      </c>
      <c r="K363" s="20">
        <v>6245.57</v>
      </c>
      <c r="L363" s="39">
        <v>1</v>
      </c>
      <c r="M363" s="20">
        <f t="shared" si="67"/>
        <v>6245.57</v>
      </c>
    </row>
    <row r="364" spans="1:13" ht="30" x14ac:dyDescent="0.25">
      <c r="A364" s="18" t="s">
        <v>26</v>
      </c>
      <c r="B364" s="15" t="s">
        <v>27</v>
      </c>
      <c r="C364" s="15">
        <v>352</v>
      </c>
      <c r="D364" s="15">
        <v>1006</v>
      </c>
      <c r="E364" s="15">
        <v>465277</v>
      </c>
      <c r="F364" s="18" t="s">
        <v>196</v>
      </c>
      <c r="G364" s="18" t="s">
        <v>4155</v>
      </c>
      <c r="H364" s="18" t="s">
        <v>1957</v>
      </c>
      <c r="I364" s="18"/>
      <c r="J364" s="15" t="s">
        <v>31</v>
      </c>
      <c r="K364" s="20">
        <v>6199.2</v>
      </c>
      <c r="L364" s="39">
        <v>1</v>
      </c>
      <c r="M364" s="20">
        <f>L364*K364</f>
        <v>6199.2</v>
      </c>
    </row>
    <row r="365" spans="1:13" ht="30" x14ac:dyDescent="0.25">
      <c r="A365" s="18" t="s">
        <v>26</v>
      </c>
      <c r="B365" s="15" t="s">
        <v>27</v>
      </c>
      <c r="C365" s="15">
        <v>353</v>
      </c>
      <c r="D365" s="15">
        <v>12</v>
      </c>
      <c r="E365" s="15">
        <v>414885</v>
      </c>
      <c r="F365" s="18" t="s">
        <v>4178</v>
      </c>
      <c r="G365" s="18" t="s">
        <v>4179</v>
      </c>
      <c r="H365" s="18"/>
      <c r="I365" s="18" t="s">
        <v>4180</v>
      </c>
      <c r="J365" s="15" t="s">
        <v>31</v>
      </c>
      <c r="K365" s="20">
        <v>857.09</v>
      </c>
      <c r="L365" s="39">
        <v>7</v>
      </c>
      <c r="M365" s="20">
        <f>L365*K365</f>
        <v>5999.63</v>
      </c>
    </row>
    <row r="366" spans="1:13" ht="30" x14ac:dyDescent="0.25">
      <c r="A366" s="18" t="s">
        <v>26</v>
      </c>
      <c r="B366" s="15" t="s">
        <v>27</v>
      </c>
      <c r="C366" s="15">
        <v>354</v>
      </c>
      <c r="D366" s="15">
        <v>12</v>
      </c>
      <c r="E366" s="15">
        <v>414554</v>
      </c>
      <c r="F366" s="18" t="s">
        <v>4129</v>
      </c>
      <c r="G366" s="18" t="s">
        <v>4130</v>
      </c>
      <c r="H366" s="18" t="s">
        <v>4131</v>
      </c>
      <c r="I366" s="18" t="s">
        <v>4132</v>
      </c>
      <c r="J366" s="15" t="s">
        <v>31</v>
      </c>
      <c r="K366" s="20">
        <v>19.32</v>
      </c>
      <c r="L366" s="39">
        <v>306</v>
      </c>
      <c r="M366" s="20">
        <f t="shared" ref="M366:M369" si="68">L366*K366</f>
        <v>5911.92</v>
      </c>
    </row>
    <row r="367" spans="1:13" ht="45" x14ac:dyDescent="0.25">
      <c r="A367" s="18" t="s">
        <v>26</v>
      </c>
      <c r="B367" s="15" t="s">
        <v>27</v>
      </c>
      <c r="C367" s="15">
        <v>355</v>
      </c>
      <c r="D367" s="15">
        <v>1002</v>
      </c>
      <c r="E367" s="15">
        <v>455882</v>
      </c>
      <c r="F367" s="18" t="s">
        <v>4208</v>
      </c>
      <c r="G367" s="18" t="s">
        <v>4209</v>
      </c>
      <c r="H367" s="18" t="s">
        <v>4210</v>
      </c>
      <c r="I367" s="18" t="s">
        <v>4211</v>
      </c>
      <c r="J367" s="15" t="s">
        <v>31</v>
      </c>
      <c r="K367" s="20">
        <v>1172.46</v>
      </c>
      <c r="L367" s="39">
        <v>5</v>
      </c>
      <c r="M367" s="20">
        <f t="shared" si="68"/>
        <v>5862.3</v>
      </c>
    </row>
    <row r="368" spans="1:13" ht="30" x14ac:dyDescent="0.25">
      <c r="A368" s="18" t="s">
        <v>26</v>
      </c>
      <c r="B368" s="15" t="s">
        <v>27</v>
      </c>
      <c r="C368" s="15">
        <v>356</v>
      </c>
      <c r="D368" s="15">
        <v>12</v>
      </c>
      <c r="E368" s="15">
        <v>418421</v>
      </c>
      <c r="F368" s="18" t="s">
        <v>4212</v>
      </c>
      <c r="G368" s="18"/>
      <c r="H368" s="18" t="s">
        <v>4213</v>
      </c>
      <c r="I368" s="18" t="s">
        <v>4214</v>
      </c>
      <c r="J368" s="15" t="s">
        <v>31</v>
      </c>
      <c r="K368" s="20">
        <v>2929.02</v>
      </c>
      <c r="L368" s="39">
        <v>2</v>
      </c>
      <c r="M368" s="20">
        <f t="shared" si="68"/>
        <v>5858.04</v>
      </c>
    </row>
    <row r="369" spans="1:13" ht="30" x14ac:dyDescent="0.25">
      <c r="A369" s="18" t="s">
        <v>26</v>
      </c>
      <c r="B369" s="15" t="s">
        <v>27</v>
      </c>
      <c r="C369" s="15">
        <v>357</v>
      </c>
      <c r="D369" s="15">
        <v>1001</v>
      </c>
      <c r="E369" s="15">
        <v>447351</v>
      </c>
      <c r="F369" s="18" t="s">
        <v>3212</v>
      </c>
      <c r="G369" s="18"/>
      <c r="H369" s="18"/>
      <c r="I369" s="18" t="s">
        <v>4215</v>
      </c>
      <c r="J369" s="15" t="s">
        <v>31</v>
      </c>
      <c r="K369" s="20">
        <v>5831.86</v>
      </c>
      <c r="L369" s="39">
        <v>1</v>
      </c>
      <c r="M369" s="20">
        <f t="shared" si="68"/>
        <v>5831.86</v>
      </c>
    </row>
    <row r="370" spans="1:13" ht="30" x14ac:dyDescent="0.25">
      <c r="A370" s="18" t="s">
        <v>26</v>
      </c>
      <c r="B370" s="15" t="s">
        <v>27</v>
      </c>
      <c r="C370" s="15">
        <v>358</v>
      </c>
      <c r="D370" s="15">
        <v>1</v>
      </c>
      <c r="E370" s="15">
        <v>426198</v>
      </c>
      <c r="F370" s="18" t="s">
        <v>683</v>
      </c>
      <c r="G370" s="18"/>
      <c r="H370" s="18" t="s">
        <v>4227</v>
      </c>
      <c r="I370" s="18" t="s">
        <v>4228</v>
      </c>
      <c r="J370" s="15" t="s">
        <v>31</v>
      </c>
      <c r="K370" s="20">
        <v>5728.8</v>
      </c>
      <c r="L370" s="39">
        <v>1</v>
      </c>
      <c r="M370" s="20">
        <f>L370*K370</f>
        <v>5728.8</v>
      </c>
    </row>
    <row r="371" spans="1:13" ht="30" x14ac:dyDescent="0.25">
      <c r="A371" s="18" t="s">
        <v>26</v>
      </c>
      <c r="B371" s="15" t="s">
        <v>27</v>
      </c>
      <c r="C371" s="15">
        <v>359</v>
      </c>
      <c r="D371" s="15">
        <v>1001</v>
      </c>
      <c r="E371" s="15">
        <v>424072</v>
      </c>
      <c r="F371" s="18" t="s">
        <v>3531</v>
      </c>
      <c r="G371" s="18"/>
      <c r="H371" s="18"/>
      <c r="I371" s="18" t="s">
        <v>4234</v>
      </c>
      <c r="J371" s="15" t="s">
        <v>31</v>
      </c>
      <c r="K371" s="20">
        <v>1419.65</v>
      </c>
      <c r="L371" s="39">
        <v>4</v>
      </c>
      <c r="M371" s="20">
        <f t="shared" ref="M371:M374" si="69">L371*K371</f>
        <v>5678.6</v>
      </c>
    </row>
    <row r="372" spans="1:13" ht="60" x14ac:dyDescent="0.25">
      <c r="A372" s="18" t="s">
        <v>26</v>
      </c>
      <c r="B372" s="15" t="s">
        <v>27</v>
      </c>
      <c r="C372" s="15">
        <v>360</v>
      </c>
      <c r="D372" s="15">
        <v>12</v>
      </c>
      <c r="E372" s="15">
        <v>400735</v>
      </c>
      <c r="F372" s="18" t="s">
        <v>4242</v>
      </c>
      <c r="G372" s="18" t="s">
        <v>4243</v>
      </c>
      <c r="H372" s="18" t="s">
        <v>4244</v>
      </c>
      <c r="I372" s="18" t="s">
        <v>4245</v>
      </c>
      <c r="J372" s="15" t="s">
        <v>31</v>
      </c>
      <c r="K372" s="20">
        <v>5648.18</v>
      </c>
      <c r="L372" s="39">
        <v>1</v>
      </c>
      <c r="M372" s="20">
        <f t="shared" si="69"/>
        <v>5648.18</v>
      </c>
    </row>
    <row r="373" spans="1:13" ht="30" x14ac:dyDescent="0.25">
      <c r="A373" s="18" t="s">
        <v>26</v>
      </c>
      <c r="B373" s="15" t="s">
        <v>27</v>
      </c>
      <c r="C373" s="15">
        <v>361</v>
      </c>
      <c r="D373" s="15">
        <v>1002</v>
      </c>
      <c r="E373" s="15">
        <v>424088</v>
      </c>
      <c r="F373" s="18" t="s">
        <v>3531</v>
      </c>
      <c r="G373" s="18"/>
      <c r="H373" s="18" t="s">
        <v>580</v>
      </c>
      <c r="I373" s="18" t="s">
        <v>4256</v>
      </c>
      <c r="J373" s="15" t="s">
        <v>31</v>
      </c>
      <c r="K373" s="20">
        <v>623.25</v>
      </c>
      <c r="L373" s="39">
        <v>9</v>
      </c>
      <c r="M373" s="20">
        <f t="shared" si="69"/>
        <v>5609.25</v>
      </c>
    </row>
    <row r="374" spans="1:13" ht="30" x14ac:dyDescent="0.25">
      <c r="A374" s="18" t="s">
        <v>26</v>
      </c>
      <c r="B374" s="15" t="s">
        <v>27</v>
      </c>
      <c r="C374" s="15">
        <v>362</v>
      </c>
      <c r="D374" s="15">
        <v>12</v>
      </c>
      <c r="E374" s="15">
        <v>414648</v>
      </c>
      <c r="F374" s="18" t="s">
        <v>4257</v>
      </c>
      <c r="G374" s="18" t="s">
        <v>4258</v>
      </c>
      <c r="H374" s="18"/>
      <c r="I374" s="18" t="s">
        <v>4259</v>
      </c>
      <c r="J374" s="15" t="s">
        <v>31</v>
      </c>
      <c r="K374" s="20">
        <v>66.760000000000005</v>
      </c>
      <c r="L374" s="39">
        <v>84</v>
      </c>
      <c r="M374" s="20">
        <f t="shared" si="69"/>
        <v>5607.84</v>
      </c>
    </row>
    <row r="375" spans="1:13" ht="30" x14ac:dyDescent="0.25">
      <c r="A375" s="18" t="s">
        <v>26</v>
      </c>
      <c r="B375" s="15" t="s">
        <v>27</v>
      </c>
      <c r="C375" s="15">
        <v>363</v>
      </c>
      <c r="D375" s="15">
        <v>1006</v>
      </c>
      <c r="E375" s="15">
        <v>204646</v>
      </c>
      <c r="F375" s="18" t="s">
        <v>171</v>
      </c>
      <c r="G375" s="18"/>
      <c r="H375" s="18" t="s">
        <v>4280</v>
      </c>
      <c r="I375" s="18" t="s">
        <v>4281</v>
      </c>
      <c r="J375" s="15" t="s">
        <v>31</v>
      </c>
      <c r="K375" s="20">
        <v>2744</v>
      </c>
      <c r="L375" s="39">
        <v>2</v>
      </c>
      <c r="M375" s="20">
        <f t="shared" ref="M375" si="70">L375*K375</f>
        <v>5488</v>
      </c>
    </row>
    <row r="376" spans="1:13" ht="30" x14ac:dyDescent="0.25">
      <c r="A376" s="18" t="s">
        <v>26</v>
      </c>
      <c r="B376" s="15" t="s">
        <v>27</v>
      </c>
      <c r="C376" s="15">
        <v>364</v>
      </c>
      <c r="D376" s="15">
        <v>12</v>
      </c>
      <c r="E376" s="15">
        <v>422594</v>
      </c>
      <c r="F376" s="18" t="s">
        <v>4300</v>
      </c>
      <c r="G376" s="18" t="s">
        <v>4301</v>
      </c>
      <c r="H376" s="18"/>
      <c r="I376" s="18" t="s">
        <v>4302</v>
      </c>
      <c r="J376" s="15" t="s">
        <v>31</v>
      </c>
      <c r="K376" s="20">
        <v>1799.12</v>
      </c>
      <c r="L376" s="39">
        <v>3</v>
      </c>
      <c r="M376" s="20">
        <f t="shared" ref="M376:M380" si="71">L376*K376</f>
        <v>5397.36</v>
      </c>
    </row>
    <row r="377" spans="1:13" ht="30" x14ac:dyDescent="0.25">
      <c r="A377" s="18" t="s">
        <v>26</v>
      </c>
      <c r="B377" s="15" t="s">
        <v>27</v>
      </c>
      <c r="C377" s="15">
        <v>365</v>
      </c>
      <c r="D377" s="15">
        <v>1002</v>
      </c>
      <c r="E377" s="15">
        <v>422781</v>
      </c>
      <c r="F377" s="18" t="s">
        <v>4303</v>
      </c>
      <c r="G377" s="18" t="s">
        <v>3004</v>
      </c>
      <c r="H377" s="18" t="s">
        <v>4304</v>
      </c>
      <c r="I377" s="18" t="s">
        <v>4305</v>
      </c>
      <c r="J377" s="15" t="s">
        <v>31</v>
      </c>
      <c r="K377" s="20">
        <v>1348.62</v>
      </c>
      <c r="L377" s="39">
        <v>4</v>
      </c>
      <c r="M377" s="20">
        <f t="shared" si="71"/>
        <v>5394.48</v>
      </c>
    </row>
    <row r="378" spans="1:13" ht="30" x14ac:dyDescent="0.25">
      <c r="A378" s="18" t="s">
        <v>26</v>
      </c>
      <c r="B378" s="15" t="s">
        <v>27</v>
      </c>
      <c r="C378" s="15">
        <v>366</v>
      </c>
      <c r="D378" s="15">
        <v>1002</v>
      </c>
      <c r="E378" s="15">
        <v>423624</v>
      </c>
      <c r="F378" s="18" t="s">
        <v>4307</v>
      </c>
      <c r="G378" s="18"/>
      <c r="H378" s="18"/>
      <c r="I378" s="18" t="s">
        <v>4308</v>
      </c>
      <c r="J378" s="15" t="s">
        <v>31</v>
      </c>
      <c r="K378" s="20">
        <v>1075.79</v>
      </c>
      <c r="L378" s="39">
        <v>5</v>
      </c>
      <c r="M378" s="20">
        <f t="shared" si="71"/>
        <v>5378.95</v>
      </c>
    </row>
    <row r="379" spans="1:13" ht="30" x14ac:dyDescent="0.25">
      <c r="A379" s="18" t="s">
        <v>26</v>
      </c>
      <c r="B379" s="15" t="s">
        <v>27</v>
      </c>
      <c r="C379" s="15">
        <v>367</v>
      </c>
      <c r="D379" s="15">
        <v>1002</v>
      </c>
      <c r="E379" s="15">
        <v>472014</v>
      </c>
      <c r="F379" s="18" t="s">
        <v>3172</v>
      </c>
      <c r="G379" s="18"/>
      <c r="H379" s="18" t="s">
        <v>4309</v>
      </c>
      <c r="I379" s="18" t="s">
        <v>4310</v>
      </c>
      <c r="J379" s="15" t="s">
        <v>31</v>
      </c>
      <c r="K379" s="20">
        <v>27.56</v>
      </c>
      <c r="L379" s="39">
        <v>195</v>
      </c>
      <c r="M379" s="20">
        <f t="shared" si="71"/>
        <v>5374.2</v>
      </c>
    </row>
    <row r="380" spans="1:13" ht="30" x14ac:dyDescent="0.25">
      <c r="A380" s="18" t="s">
        <v>26</v>
      </c>
      <c r="B380" s="15" t="s">
        <v>27</v>
      </c>
      <c r="C380" s="15">
        <v>368</v>
      </c>
      <c r="D380" s="15">
        <v>1002</v>
      </c>
      <c r="E380" s="15">
        <v>422577</v>
      </c>
      <c r="F380" s="18" t="s">
        <v>451</v>
      </c>
      <c r="G380" s="18"/>
      <c r="H380" s="18"/>
      <c r="I380" s="18" t="s">
        <v>4331</v>
      </c>
      <c r="J380" s="15" t="s">
        <v>31</v>
      </c>
      <c r="K380" s="20">
        <v>436.8</v>
      </c>
      <c r="L380" s="39">
        <v>12</v>
      </c>
      <c r="M380" s="20">
        <f t="shared" si="71"/>
        <v>5241.6000000000004</v>
      </c>
    </row>
    <row r="381" spans="1:13" ht="105" x14ac:dyDescent="0.25">
      <c r="A381" s="18" t="s">
        <v>26</v>
      </c>
      <c r="B381" s="15" t="s">
        <v>27</v>
      </c>
      <c r="C381" s="15">
        <v>369</v>
      </c>
      <c r="D381" s="15">
        <v>12</v>
      </c>
      <c r="E381" s="15">
        <v>421082</v>
      </c>
      <c r="F381" s="18" t="s">
        <v>2917</v>
      </c>
      <c r="G381" s="18" t="s">
        <v>2918</v>
      </c>
      <c r="H381" s="18" t="s">
        <v>4343</v>
      </c>
      <c r="I381" s="18" t="s">
        <v>4344</v>
      </c>
      <c r="J381" s="15" t="s">
        <v>31</v>
      </c>
      <c r="K381" s="20">
        <v>152.88999999999999</v>
      </c>
      <c r="L381" s="39">
        <v>34</v>
      </c>
      <c r="M381" s="20">
        <f>L381*K381</f>
        <v>5198.2599999999993</v>
      </c>
    </row>
    <row r="382" spans="1:13" ht="60" x14ac:dyDescent="0.25">
      <c r="A382" s="18" t="s">
        <v>26</v>
      </c>
      <c r="B382" s="15" t="s">
        <v>27</v>
      </c>
      <c r="C382" s="15">
        <v>370</v>
      </c>
      <c r="D382" s="15">
        <v>1002</v>
      </c>
      <c r="E382" s="15">
        <v>455866</v>
      </c>
      <c r="F382" s="18" t="s">
        <v>3886</v>
      </c>
      <c r="G382" s="18" t="s">
        <v>4355</v>
      </c>
      <c r="H382" s="18" t="s">
        <v>4356</v>
      </c>
      <c r="I382" s="18" t="s">
        <v>4357</v>
      </c>
      <c r="J382" s="15" t="s">
        <v>31</v>
      </c>
      <c r="K382" s="20">
        <v>1033.17</v>
      </c>
      <c r="L382" s="39">
        <v>5</v>
      </c>
      <c r="M382" s="20">
        <f t="shared" ref="M382" si="72">L382*K382</f>
        <v>5165.8500000000004</v>
      </c>
    </row>
    <row r="383" spans="1:13" ht="45" x14ac:dyDescent="0.25">
      <c r="A383" s="18" t="s">
        <v>26</v>
      </c>
      <c r="B383" s="15" t="s">
        <v>27</v>
      </c>
      <c r="C383" s="15">
        <v>371</v>
      </c>
      <c r="D383" s="15">
        <v>1002</v>
      </c>
      <c r="E383" s="15">
        <v>455877</v>
      </c>
      <c r="F383" s="18" t="s">
        <v>4208</v>
      </c>
      <c r="G383" s="18" t="s">
        <v>4365</v>
      </c>
      <c r="H383" s="18" t="s">
        <v>4366</v>
      </c>
      <c r="I383" s="18" t="s">
        <v>4211</v>
      </c>
      <c r="J383" s="15" t="s">
        <v>31</v>
      </c>
      <c r="K383" s="20">
        <v>1717.96</v>
      </c>
      <c r="L383" s="39">
        <v>3</v>
      </c>
      <c r="M383" s="20">
        <f>L383*K383</f>
        <v>5153.88</v>
      </c>
    </row>
    <row r="384" spans="1:13" ht="30" x14ac:dyDescent="0.25">
      <c r="A384" s="18" t="s">
        <v>26</v>
      </c>
      <c r="B384" s="15" t="s">
        <v>27</v>
      </c>
      <c r="C384" s="15">
        <v>372</v>
      </c>
      <c r="D384" s="15">
        <v>12</v>
      </c>
      <c r="E384" s="15">
        <v>421532</v>
      </c>
      <c r="F384" s="18" t="s">
        <v>3327</v>
      </c>
      <c r="G384" s="18" t="s">
        <v>4380</v>
      </c>
      <c r="H384" s="18" t="s">
        <v>4381</v>
      </c>
      <c r="I384" s="18" t="s">
        <v>4382</v>
      </c>
      <c r="J384" s="15" t="s">
        <v>31</v>
      </c>
      <c r="K384" s="20">
        <v>1692.87</v>
      </c>
      <c r="L384" s="39">
        <v>3</v>
      </c>
      <c r="M384" s="20">
        <f t="shared" ref="M384:M386" si="73">L384*K384</f>
        <v>5078.6099999999997</v>
      </c>
    </row>
    <row r="385" spans="1:13" ht="45" x14ac:dyDescent="0.25">
      <c r="A385" s="18" t="s">
        <v>26</v>
      </c>
      <c r="B385" s="15" t="s">
        <v>27</v>
      </c>
      <c r="C385" s="15">
        <v>373</v>
      </c>
      <c r="D385" s="15">
        <v>12</v>
      </c>
      <c r="E385" s="15">
        <v>219052</v>
      </c>
      <c r="F385" s="18" t="s">
        <v>4389</v>
      </c>
      <c r="G385" s="18" t="s">
        <v>4390</v>
      </c>
      <c r="H385" s="18" t="s">
        <v>4391</v>
      </c>
      <c r="I385" s="18" t="s">
        <v>4392</v>
      </c>
      <c r="J385" s="15" t="s">
        <v>31</v>
      </c>
      <c r="K385" s="20">
        <v>5040</v>
      </c>
      <c r="L385" s="39">
        <v>1</v>
      </c>
      <c r="M385" s="20">
        <f t="shared" si="73"/>
        <v>5040</v>
      </c>
    </row>
    <row r="386" spans="1:13" ht="30" x14ac:dyDescent="0.25">
      <c r="A386" s="18" t="s">
        <v>26</v>
      </c>
      <c r="B386" s="15" t="s">
        <v>27</v>
      </c>
      <c r="C386" s="15">
        <v>374</v>
      </c>
      <c r="D386" s="15">
        <v>12</v>
      </c>
      <c r="E386" s="15">
        <v>470191</v>
      </c>
      <c r="F386" s="18" t="s">
        <v>2660</v>
      </c>
      <c r="G386" s="18" t="s">
        <v>1942</v>
      </c>
      <c r="H386" s="18" t="s">
        <v>2661</v>
      </c>
      <c r="I386" s="18" t="s">
        <v>4393</v>
      </c>
      <c r="J386" s="15" t="s">
        <v>31</v>
      </c>
      <c r="K386" s="20">
        <v>209.8</v>
      </c>
      <c r="L386" s="39">
        <v>24</v>
      </c>
      <c r="M386" s="20">
        <f t="shared" si="73"/>
        <v>5035.2000000000007</v>
      </c>
    </row>
    <row r="387" spans="1:13" ht="45" x14ac:dyDescent="0.25">
      <c r="A387" s="18" t="s">
        <v>26</v>
      </c>
      <c r="B387" s="15" t="s">
        <v>27</v>
      </c>
      <c r="C387" s="15">
        <v>375</v>
      </c>
      <c r="D387" s="15">
        <v>1006</v>
      </c>
      <c r="E387" s="15">
        <v>418349</v>
      </c>
      <c r="F387" s="18" t="s">
        <v>741</v>
      </c>
      <c r="G387" s="18" t="s">
        <v>4400</v>
      </c>
      <c r="H387" s="18" t="s">
        <v>4401</v>
      </c>
      <c r="I387" s="18" t="s">
        <v>4402</v>
      </c>
      <c r="J387" s="15" t="s">
        <v>31</v>
      </c>
      <c r="K387" s="20">
        <v>16.8</v>
      </c>
      <c r="L387" s="39">
        <v>299</v>
      </c>
      <c r="M387" s="20">
        <f>L387*K387</f>
        <v>5023.2</v>
      </c>
    </row>
    <row r="388" spans="1:13" ht="30" x14ac:dyDescent="0.25">
      <c r="A388" s="18" t="s">
        <v>26</v>
      </c>
      <c r="B388" s="15" t="s">
        <v>27</v>
      </c>
      <c r="C388" s="15">
        <v>376</v>
      </c>
      <c r="D388" s="15">
        <v>12</v>
      </c>
      <c r="E388" s="15">
        <v>422671</v>
      </c>
      <c r="F388" s="18" t="s">
        <v>4420</v>
      </c>
      <c r="G388" s="18" t="s">
        <v>4421</v>
      </c>
      <c r="H388" s="18" t="s">
        <v>4422</v>
      </c>
      <c r="I388" s="18" t="s">
        <v>4423</v>
      </c>
      <c r="J388" s="15" t="s">
        <v>31</v>
      </c>
      <c r="K388" s="20">
        <v>110.99</v>
      </c>
      <c r="L388" s="39">
        <v>44</v>
      </c>
      <c r="M388" s="20">
        <f t="shared" ref="M388:M390" si="74">L388*K388</f>
        <v>4883.5599999999995</v>
      </c>
    </row>
    <row r="389" spans="1:13" ht="30" x14ac:dyDescent="0.25">
      <c r="A389" s="18" t="s">
        <v>26</v>
      </c>
      <c r="B389" s="15" t="s">
        <v>27</v>
      </c>
      <c r="C389" s="15">
        <v>377</v>
      </c>
      <c r="D389" s="15">
        <v>1002</v>
      </c>
      <c r="E389" s="15">
        <v>447597</v>
      </c>
      <c r="F389" s="18" t="s">
        <v>2759</v>
      </c>
      <c r="G389" s="18"/>
      <c r="H389" s="18"/>
      <c r="I389" s="18" t="s">
        <v>4441</v>
      </c>
      <c r="J389" s="15" t="s">
        <v>31</v>
      </c>
      <c r="K389" s="20">
        <v>600</v>
      </c>
      <c r="L389" s="39">
        <v>8</v>
      </c>
      <c r="M389" s="20">
        <f t="shared" si="74"/>
        <v>4800</v>
      </c>
    </row>
    <row r="390" spans="1:13" ht="30" x14ac:dyDescent="0.25">
      <c r="A390" s="18" t="s">
        <v>26</v>
      </c>
      <c r="B390" s="15" t="s">
        <v>27</v>
      </c>
      <c r="C390" s="15">
        <v>378</v>
      </c>
      <c r="D390" s="15">
        <v>12</v>
      </c>
      <c r="E390" s="15">
        <v>445298</v>
      </c>
      <c r="F390" s="18" t="s">
        <v>4448</v>
      </c>
      <c r="G390" s="18" t="s">
        <v>4449</v>
      </c>
      <c r="H390" s="18"/>
      <c r="I390" s="18" t="s">
        <v>4450</v>
      </c>
      <c r="J390" s="15" t="s">
        <v>31</v>
      </c>
      <c r="K390" s="20">
        <v>2380.5700000000002</v>
      </c>
      <c r="L390" s="39">
        <v>2</v>
      </c>
      <c r="M390" s="20">
        <f t="shared" si="74"/>
        <v>4761.1400000000003</v>
      </c>
    </row>
    <row r="391" spans="1:13" ht="30" x14ac:dyDescent="0.25">
      <c r="A391" s="18" t="s">
        <v>26</v>
      </c>
      <c r="B391" s="15" t="s">
        <v>27</v>
      </c>
      <c r="C391" s="15">
        <v>379</v>
      </c>
      <c r="D391" s="15">
        <v>1002</v>
      </c>
      <c r="E391" s="15">
        <v>426244</v>
      </c>
      <c r="F391" s="18" t="s">
        <v>4465</v>
      </c>
      <c r="G391" s="18" t="s">
        <v>4466</v>
      </c>
      <c r="H391" s="18" t="s">
        <v>4467</v>
      </c>
      <c r="I391" s="18" t="s">
        <v>4468</v>
      </c>
      <c r="J391" s="15" t="s">
        <v>31</v>
      </c>
      <c r="K391" s="20">
        <v>924</v>
      </c>
      <c r="L391" s="39">
        <v>5</v>
      </c>
      <c r="M391" s="20">
        <v>4620</v>
      </c>
    </row>
    <row r="392" spans="1:13" ht="75" x14ac:dyDescent="0.25">
      <c r="A392" s="18" t="s">
        <v>26</v>
      </c>
      <c r="B392" s="15" t="s">
        <v>27</v>
      </c>
      <c r="C392" s="15">
        <v>380</v>
      </c>
      <c r="D392" s="15">
        <v>12</v>
      </c>
      <c r="E392" s="15">
        <v>414522</v>
      </c>
      <c r="F392" s="18" t="s">
        <v>2480</v>
      </c>
      <c r="G392" s="18" t="s">
        <v>2481</v>
      </c>
      <c r="H392" s="18" t="s">
        <v>4470</v>
      </c>
      <c r="I392" s="18" t="s">
        <v>4471</v>
      </c>
      <c r="J392" s="15" t="s">
        <v>31</v>
      </c>
      <c r="K392" s="20">
        <v>108.96</v>
      </c>
      <c r="L392" s="39">
        <v>42</v>
      </c>
      <c r="M392" s="20">
        <f>L392*K392</f>
        <v>4576.32</v>
      </c>
    </row>
    <row r="393" spans="1:13" ht="30" x14ac:dyDescent="0.25">
      <c r="A393" s="18" t="s">
        <v>26</v>
      </c>
      <c r="B393" s="15" t="s">
        <v>27</v>
      </c>
      <c r="C393" s="15">
        <v>381</v>
      </c>
      <c r="D393" s="15">
        <v>1002</v>
      </c>
      <c r="E393" s="15">
        <v>460005</v>
      </c>
      <c r="F393" s="18" t="s">
        <v>614</v>
      </c>
      <c r="G393" s="18" t="s">
        <v>2538</v>
      </c>
      <c r="H393" s="18" t="s">
        <v>4501</v>
      </c>
      <c r="I393" s="18" t="s">
        <v>4502</v>
      </c>
      <c r="J393" s="15" t="s">
        <v>31</v>
      </c>
      <c r="K393" s="20">
        <v>372.1</v>
      </c>
      <c r="L393" s="39">
        <v>12</v>
      </c>
      <c r="M393" s="20">
        <f>L393*K393</f>
        <v>4465.2000000000007</v>
      </c>
    </row>
    <row r="394" spans="1:13" ht="30" x14ac:dyDescent="0.25">
      <c r="A394" s="18" t="s">
        <v>26</v>
      </c>
      <c r="B394" s="15" t="s">
        <v>27</v>
      </c>
      <c r="C394" s="15">
        <v>382</v>
      </c>
      <c r="D394" s="15">
        <v>1006</v>
      </c>
      <c r="E394" s="15">
        <v>465020</v>
      </c>
      <c r="F394" s="18" t="s">
        <v>1955</v>
      </c>
      <c r="G394" s="18" t="s">
        <v>4511</v>
      </c>
      <c r="H394" s="18" t="s">
        <v>507</v>
      </c>
      <c r="I394" s="18"/>
      <c r="J394" s="15" t="s">
        <v>31</v>
      </c>
      <c r="K394" s="20">
        <v>246.4</v>
      </c>
      <c r="L394" s="39">
        <v>18</v>
      </c>
      <c r="M394" s="20">
        <f t="shared" ref="M394:M395" si="75">L394*K394</f>
        <v>4435.2</v>
      </c>
    </row>
    <row r="395" spans="1:13" ht="30" x14ac:dyDescent="0.25">
      <c r="A395" s="18" t="s">
        <v>26</v>
      </c>
      <c r="B395" s="15" t="s">
        <v>27</v>
      </c>
      <c r="C395" s="15">
        <v>383</v>
      </c>
      <c r="D395" s="15">
        <v>1002</v>
      </c>
      <c r="E395" s="15">
        <v>409178</v>
      </c>
      <c r="F395" s="18" t="s">
        <v>4513</v>
      </c>
      <c r="G395" s="18" t="s">
        <v>4514</v>
      </c>
      <c r="H395" s="18" t="s">
        <v>4515</v>
      </c>
      <c r="I395" s="18" t="s">
        <v>4516</v>
      </c>
      <c r="J395" s="15" t="s">
        <v>31</v>
      </c>
      <c r="K395" s="20">
        <v>881.48</v>
      </c>
      <c r="L395" s="39">
        <v>5</v>
      </c>
      <c r="M395" s="20">
        <f t="shared" si="75"/>
        <v>4407.3999999999996</v>
      </c>
    </row>
    <row r="396" spans="1:13" ht="30" x14ac:dyDescent="0.25">
      <c r="A396" s="18" t="s">
        <v>26</v>
      </c>
      <c r="B396" s="15" t="s">
        <v>27</v>
      </c>
      <c r="C396" s="15">
        <v>384</v>
      </c>
      <c r="D396" s="15">
        <v>1002</v>
      </c>
      <c r="E396" s="15">
        <v>406037</v>
      </c>
      <c r="F396" s="18" t="s">
        <v>2894</v>
      </c>
      <c r="G396" s="18"/>
      <c r="H396" s="18"/>
      <c r="I396" s="18" t="s">
        <v>4528</v>
      </c>
      <c r="J396" s="15" t="s">
        <v>31</v>
      </c>
      <c r="K396" s="20">
        <v>2162.09</v>
      </c>
      <c r="L396" s="39">
        <v>2</v>
      </c>
      <c r="M396" s="20">
        <f>L396*K396</f>
        <v>4324.18</v>
      </c>
    </row>
    <row r="397" spans="1:13" ht="30" x14ac:dyDescent="0.25">
      <c r="A397" s="18" t="s">
        <v>26</v>
      </c>
      <c r="B397" s="15" t="s">
        <v>27</v>
      </c>
      <c r="C397" s="15">
        <v>385</v>
      </c>
      <c r="D397" s="15">
        <v>1002</v>
      </c>
      <c r="E397" s="15">
        <v>426521</v>
      </c>
      <c r="F397" s="18" t="s">
        <v>231</v>
      </c>
      <c r="G397" s="18" t="s">
        <v>4545</v>
      </c>
      <c r="H397" s="18" t="s">
        <v>4546</v>
      </c>
      <c r="I397" s="18" t="s">
        <v>4547</v>
      </c>
      <c r="J397" s="15" t="s">
        <v>31</v>
      </c>
      <c r="K397" s="20">
        <v>1419</v>
      </c>
      <c r="L397" s="39">
        <v>3</v>
      </c>
      <c r="M397" s="20">
        <v>4257</v>
      </c>
    </row>
    <row r="398" spans="1:13" ht="30" x14ac:dyDescent="0.25">
      <c r="A398" s="18" t="s">
        <v>26</v>
      </c>
      <c r="B398" s="15" t="s">
        <v>27</v>
      </c>
      <c r="C398" s="15">
        <v>386</v>
      </c>
      <c r="D398" s="15">
        <v>1002</v>
      </c>
      <c r="E398" s="15">
        <v>404327</v>
      </c>
      <c r="F398" s="18" t="s">
        <v>902</v>
      </c>
      <c r="G398" s="18" t="s">
        <v>3163</v>
      </c>
      <c r="H398" s="18" t="s">
        <v>4554</v>
      </c>
      <c r="I398" s="18" t="s">
        <v>4555</v>
      </c>
      <c r="J398" s="15" t="s">
        <v>31</v>
      </c>
      <c r="K398" s="20">
        <v>1412.88</v>
      </c>
      <c r="L398" s="39">
        <v>3</v>
      </c>
      <c r="M398" s="20">
        <v>4238.6400000000003</v>
      </c>
    </row>
    <row r="399" spans="1:13" ht="30" x14ac:dyDescent="0.25">
      <c r="A399" s="18" t="s">
        <v>26</v>
      </c>
      <c r="B399" s="15" t="s">
        <v>27</v>
      </c>
      <c r="C399" s="15">
        <v>387</v>
      </c>
      <c r="D399" s="15">
        <v>1002</v>
      </c>
      <c r="E399" s="15">
        <v>403011</v>
      </c>
      <c r="F399" s="18" t="s">
        <v>981</v>
      </c>
      <c r="G399" s="18"/>
      <c r="H399" s="18" t="s">
        <v>4562</v>
      </c>
      <c r="I399" s="18" t="s">
        <v>983</v>
      </c>
      <c r="J399" s="15" t="s">
        <v>31</v>
      </c>
      <c r="K399" s="20">
        <v>1056.8599999999999</v>
      </c>
      <c r="L399" s="39">
        <v>4</v>
      </c>
      <c r="M399" s="20">
        <f>L399*K399</f>
        <v>4227.4399999999996</v>
      </c>
    </row>
    <row r="400" spans="1:13" ht="30" x14ac:dyDescent="0.25">
      <c r="A400" s="18" t="s">
        <v>26</v>
      </c>
      <c r="B400" s="15" t="s">
        <v>27</v>
      </c>
      <c r="C400" s="15">
        <v>388</v>
      </c>
      <c r="D400" s="15">
        <v>1002</v>
      </c>
      <c r="E400" s="15">
        <v>438314</v>
      </c>
      <c r="F400" s="18" t="s">
        <v>171</v>
      </c>
      <c r="G400" s="18"/>
      <c r="H400" s="18" t="s">
        <v>4568</v>
      </c>
      <c r="I400" s="18" t="s">
        <v>4569</v>
      </c>
      <c r="J400" s="15" t="s">
        <v>31</v>
      </c>
      <c r="K400" s="20">
        <v>4203.45</v>
      </c>
      <c r="L400" s="39">
        <v>1</v>
      </c>
      <c r="M400" s="20">
        <f>L400*K400</f>
        <v>4203.45</v>
      </c>
    </row>
    <row r="401" spans="1:13" ht="30" x14ac:dyDescent="0.25">
      <c r="A401" s="18" t="s">
        <v>26</v>
      </c>
      <c r="B401" s="15" t="s">
        <v>27</v>
      </c>
      <c r="C401" s="15">
        <v>389</v>
      </c>
      <c r="D401" s="15">
        <v>12</v>
      </c>
      <c r="E401" s="15">
        <v>211585</v>
      </c>
      <c r="F401" s="18" t="s">
        <v>4570</v>
      </c>
      <c r="G401" s="18" t="s">
        <v>4571</v>
      </c>
      <c r="H401" s="18" t="s">
        <v>4572</v>
      </c>
      <c r="I401" s="18" t="s">
        <v>4573</v>
      </c>
      <c r="J401" s="15" t="s">
        <v>31</v>
      </c>
      <c r="K401" s="20">
        <v>2100.58</v>
      </c>
      <c r="L401" s="39">
        <v>2</v>
      </c>
      <c r="M401" s="20">
        <f>L401*K401</f>
        <v>4201.16</v>
      </c>
    </row>
    <row r="402" spans="1:13" ht="30" x14ac:dyDescent="0.25">
      <c r="A402" s="18" t="s">
        <v>26</v>
      </c>
      <c r="B402" s="15" t="s">
        <v>27</v>
      </c>
      <c r="C402" s="15">
        <v>390</v>
      </c>
      <c r="D402" s="15">
        <v>12</v>
      </c>
      <c r="E402" s="15">
        <v>409569</v>
      </c>
      <c r="F402" s="18" t="s">
        <v>4582</v>
      </c>
      <c r="G402" s="18" t="s">
        <v>4583</v>
      </c>
      <c r="H402" s="18" t="s">
        <v>4584</v>
      </c>
      <c r="I402" s="18"/>
      <c r="J402" s="15" t="s">
        <v>31</v>
      </c>
      <c r="K402" s="20">
        <v>1029.8900000000001</v>
      </c>
      <c r="L402" s="39">
        <v>4</v>
      </c>
      <c r="M402" s="20">
        <f t="shared" ref="M402" si="76">L402*K402</f>
        <v>4119.5600000000004</v>
      </c>
    </row>
    <row r="403" spans="1:13" ht="30" x14ac:dyDescent="0.25">
      <c r="A403" s="18" t="s">
        <v>26</v>
      </c>
      <c r="B403" s="15" t="s">
        <v>27</v>
      </c>
      <c r="C403" s="15">
        <v>391</v>
      </c>
      <c r="D403" s="15">
        <v>1002</v>
      </c>
      <c r="E403" s="15">
        <v>406074</v>
      </c>
      <c r="F403" s="18" t="s">
        <v>1856</v>
      </c>
      <c r="G403" s="18" t="s">
        <v>4592</v>
      </c>
      <c r="H403" s="18" t="s">
        <v>4593</v>
      </c>
      <c r="I403" s="18" t="s">
        <v>4594</v>
      </c>
      <c r="J403" s="15" t="s">
        <v>31</v>
      </c>
      <c r="K403" s="20">
        <v>340.77</v>
      </c>
      <c r="L403" s="39">
        <v>12</v>
      </c>
      <c r="M403" s="20">
        <f>L403*K403</f>
        <v>4089.24</v>
      </c>
    </row>
    <row r="404" spans="1:13" ht="30" x14ac:dyDescent="0.25">
      <c r="A404" s="18" t="s">
        <v>26</v>
      </c>
      <c r="B404" s="15" t="s">
        <v>27</v>
      </c>
      <c r="C404" s="15">
        <v>392</v>
      </c>
      <c r="D404" s="15">
        <v>1</v>
      </c>
      <c r="E404" s="15">
        <v>430105</v>
      </c>
      <c r="F404" s="18" t="s">
        <v>3353</v>
      </c>
      <c r="G404" s="18"/>
      <c r="H404" s="18"/>
      <c r="I404" s="18" t="s">
        <v>4601</v>
      </c>
      <c r="J404" s="15" t="s">
        <v>73</v>
      </c>
      <c r="K404" s="20">
        <v>2024</v>
      </c>
      <c r="L404" s="39">
        <v>2</v>
      </c>
      <c r="M404" s="20">
        <f t="shared" ref="M404:M405" si="77">L404*K404</f>
        <v>4048</v>
      </c>
    </row>
    <row r="405" spans="1:13" ht="30" x14ac:dyDescent="0.25">
      <c r="A405" s="18" t="s">
        <v>26</v>
      </c>
      <c r="B405" s="15" t="s">
        <v>27</v>
      </c>
      <c r="C405" s="15">
        <v>393</v>
      </c>
      <c r="D405" s="15">
        <v>1002</v>
      </c>
      <c r="E405" s="15">
        <v>454426</v>
      </c>
      <c r="F405" s="18" t="s">
        <v>1856</v>
      </c>
      <c r="G405" s="18" t="s">
        <v>4602</v>
      </c>
      <c r="H405" s="18" t="s">
        <v>4603</v>
      </c>
      <c r="I405" s="18" t="s">
        <v>4604</v>
      </c>
      <c r="J405" s="15" t="s">
        <v>31</v>
      </c>
      <c r="K405" s="20">
        <v>994.92</v>
      </c>
      <c r="L405" s="39">
        <v>4</v>
      </c>
      <c r="M405" s="20">
        <f t="shared" si="77"/>
        <v>3979.68</v>
      </c>
    </row>
    <row r="406" spans="1:13" ht="30" x14ac:dyDescent="0.25">
      <c r="A406" s="18" t="s">
        <v>26</v>
      </c>
      <c r="B406" s="15" t="s">
        <v>27</v>
      </c>
      <c r="C406" s="15">
        <v>394</v>
      </c>
      <c r="D406" s="15">
        <v>1006</v>
      </c>
      <c r="E406" s="15">
        <v>414030</v>
      </c>
      <c r="F406" s="18" t="s">
        <v>1213</v>
      </c>
      <c r="G406" s="18" t="s">
        <v>1214</v>
      </c>
      <c r="H406" s="18"/>
      <c r="I406" s="18" t="s">
        <v>1869</v>
      </c>
      <c r="J406" s="15" t="s">
        <v>31</v>
      </c>
      <c r="K406" s="20">
        <v>657.51</v>
      </c>
      <c r="L406" s="39">
        <v>6</v>
      </c>
      <c r="M406" s="20">
        <f t="shared" ref="M406:M408" si="78">L406*K406</f>
        <v>3945.06</v>
      </c>
    </row>
    <row r="407" spans="1:13" ht="30" x14ac:dyDescent="0.25">
      <c r="A407" s="18" t="s">
        <v>26</v>
      </c>
      <c r="B407" s="15" t="s">
        <v>27</v>
      </c>
      <c r="C407" s="15">
        <v>395</v>
      </c>
      <c r="D407" s="15">
        <v>12</v>
      </c>
      <c r="E407" s="15">
        <v>400533</v>
      </c>
      <c r="F407" s="18" t="s">
        <v>2663</v>
      </c>
      <c r="G407" s="18" t="s">
        <v>2681</v>
      </c>
      <c r="H407" s="18"/>
      <c r="I407" s="18" t="s">
        <v>4614</v>
      </c>
      <c r="J407" s="15" t="s">
        <v>31</v>
      </c>
      <c r="K407" s="20">
        <v>3927.35</v>
      </c>
      <c r="L407" s="39">
        <v>1</v>
      </c>
      <c r="M407" s="20">
        <f t="shared" si="78"/>
        <v>3927.35</v>
      </c>
    </row>
    <row r="408" spans="1:13" ht="30" x14ac:dyDescent="0.25">
      <c r="A408" s="18" t="s">
        <v>26</v>
      </c>
      <c r="B408" s="15" t="s">
        <v>27</v>
      </c>
      <c r="C408" s="15">
        <v>396</v>
      </c>
      <c r="D408" s="15">
        <v>1002</v>
      </c>
      <c r="E408" s="15">
        <v>460216</v>
      </c>
      <c r="F408" s="18" t="s">
        <v>614</v>
      </c>
      <c r="G408" s="18" t="s">
        <v>4615</v>
      </c>
      <c r="H408" s="18"/>
      <c r="I408" s="18" t="s">
        <v>4616</v>
      </c>
      <c r="J408" s="15" t="s">
        <v>31</v>
      </c>
      <c r="K408" s="20">
        <v>392</v>
      </c>
      <c r="L408" s="39">
        <v>10</v>
      </c>
      <c r="M408" s="20">
        <f t="shared" si="78"/>
        <v>3920</v>
      </c>
    </row>
    <row r="409" spans="1:13" ht="30" x14ac:dyDescent="0.25">
      <c r="A409" s="18" t="s">
        <v>26</v>
      </c>
      <c r="B409" s="15" t="s">
        <v>27</v>
      </c>
      <c r="C409" s="15">
        <v>397</v>
      </c>
      <c r="D409" s="15">
        <v>1002</v>
      </c>
      <c r="E409" s="15">
        <v>422580</v>
      </c>
      <c r="F409" s="18" t="s">
        <v>4633</v>
      </c>
      <c r="G409" s="18" t="s">
        <v>533</v>
      </c>
      <c r="H409" s="18" t="s">
        <v>534</v>
      </c>
      <c r="I409" s="18" t="s">
        <v>4634</v>
      </c>
      <c r="J409" s="15" t="s">
        <v>31</v>
      </c>
      <c r="K409" s="20">
        <v>967.26</v>
      </c>
      <c r="L409" s="39">
        <v>4</v>
      </c>
      <c r="M409" s="20">
        <f t="shared" ref="M409:M410" si="79">L409*K409</f>
        <v>3869.04</v>
      </c>
    </row>
    <row r="410" spans="1:13" ht="30" x14ac:dyDescent="0.25">
      <c r="A410" s="18" t="s">
        <v>26</v>
      </c>
      <c r="B410" s="15" t="s">
        <v>27</v>
      </c>
      <c r="C410" s="15">
        <v>398</v>
      </c>
      <c r="D410" s="15">
        <v>1002</v>
      </c>
      <c r="E410" s="15">
        <v>422576</v>
      </c>
      <c r="F410" s="18" t="s">
        <v>4635</v>
      </c>
      <c r="G410" s="18" t="s">
        <v>533</v>
      </c>
      <c r="H410" s="18" t="s">
        <v>534</v>
      </c>
      <c r="I410" s="18" t="s">
        <v>4636</v>
      </c>
      <c r="J410" s="15" t="s">
        <v>31</v>
      </c>
      <c r="K410" s="20">
        <v>214.46</v>
      </c>
      <c r="L410" s="39">
        <v>18</v>
      </c>
      <c r="M410" s="20">
        <f t="shared" si="79"/>
        <v>3860.28</v>
      </c>
    </row>
    <row r="411" spans="1:13" ht="30" x14ac:dyDescent="0.25">
      <c r="A411" s="18" t="s">
        <v>26</v>
      </c>
      <c r="B411" s="15" t="s">
        <v>27</v>
      </c>
      <c r="C411" s="15">
        <v>399</v>
      </c>
      <c r="D411" s="15">
        <v>1002</v>
      </c>
      <c r="E411" s="15">
        <v>445288</v>
      </c>
      <c r="F411" s="18" t="s">
        <v>609</v>
      </c>
      <c r="G411" s="18" t="s">
        <v>610</v>
      </c>
      <c r="H411" s="18"/>
      <c r="I411" s="18" t="s">
        <v>4645</v>
      </c>
      <c r="J411" s="15" t="s">
        <v>31</v>
      </c>
      <c r="K411" s="20">
        <v>383.13</v>
      </c>
      <c r="L411" s="39">
        <v>10</v>
      </c>
      <c r="M411" s="20">
        <f>L411*K411</f>
        <v>3831.3</v>
      </c>
    </row>
    <row r="412" spans="1:13" ht="30" x14ac:dyDescent="0.25">
      <c r="A412" s="18" t="s">
        <v>26</v>
      </c>
      <c r="B412" s="15" t="s">
        <v>27</v>
      </c>
      <c r="C412" s="15">
        <v>400</v>
      </c>
      <c r="D412" s="15">
        <v>1002</v>
      </c>
      <c r="E412" s="15">
        <v>472169</v>
      </c>
      <c r="F412" s="18" t="s">
        <v>4668</v>
      </c>
      <c r="G412" s="18"/>
      <c r="H412" s="18" t="s">
        <v>4669</v>
      </c>
      <c r="I412" s="18" t="s">
        <v>4670</v>
      </c>
      <c r="J412" s="15" t="s">
        <v>73</v>
      </c>
      <c r="K412" s="20">
        <v>415.05</v>
      </c>
      <c r="L412" s="39">
        <v>9</v>
      </c>
      <c r="M412" s="20">
        <f>L412*K412</f>
        <v>3735.4500000000003</v>
      </c>
    </row>
    <row r="413" spans="1:13" ht="30" x14ac:dyDescent="0.25">
      <c r="A413" s="18" t="s">
        <v>26</v>
      </c>
      <c r="B413" s="15" t="s">
        <v>27</v>
      </c>
      <c r="C413" s="15">
        <v>401</v>
      </c>
      <c r="D413" s="15">
        <v>12</v>
      </c>
      <c r="E413" s="15">
        <v>414970</v>
      </c>
      <c r="F413" s="18" t="s">
        <v>4689</v>
      </c>
      <c r="G413" s="18" t="s">
        <v>1421</v>
      </c>
      <c r="H413" s="18" t="s">
        <v>4690</v>
      </c>
      <c r="I413" s="18" t="s">
        <v>4691</v>
      </c>
      <c r="J413" s="15" t="s">
        <v>31</v>
      </c>
      <c r="K413" s="20">
        <v>9.82</v>
      </c>
      <c r="L413" s="39">
        <v>377</v>
      </c>
      <c r="M413" s="20">
        <f t="shared" ref="M413:M414" si="80">L413*K413</f>
        <v>3702.1400000000003</v>
      </c>
    </row>
    <row r="414" spans="1:13" ht="45" x14ac:dyDescent="0.25">
      <c r="A414" s="18" t="s">
        <v>26</v>
      </c>
      <c r="B414" s="15" t="s">
        <v>27</v>
      </c>
      <c r="C414" s="15">
        <v>402</v>
      </c>
      <c r="D414" s="15">
        <v>1002</v>
      </c>
      <c r="E414" s="15">
        <v>454317</v>
      </c>
      <c r="F414" s="18" t="s">
        <v>1856</v>
      </c>
      <c r="G414" s="18" t="s">
        <v>4692</v>
      </c>
      <c r="H414" s="18" t="s">
        <v>4693</v>
      </c>
      <c r="I414" s="18" t="s">
        <v>4694</v>
      </c>
      <c r="J414" s="15" t="s">
        <v>31</v>
      </c>
      <c r="K414" s="20">
        <v>738.45</v>
      </c>
      <c r="L414" s="39">
        <v>5</v>
      </c>
      <c r="M414" s="20">
        <f t="shared" si="80"/>
        <v>3692.25</v>
      </c>
    </row>
    <row r="415" spans="1:13" ht="30" x14ac:dyDescent="0.25">
      <c r="A415" s="18" t="s">
        <v>26</v>
      </c>
      <c r="B415" s="15" t="s">
        <v>27</v>
      </c>
      <c r="C415" s="15">
        <v>403</v>
      </c>
      <c r="D415" s="15">
        <v>12</v>
      </c>
      <c r="E415" s="15">
        <v>414417</v>
      </c>
      <c r="F415" s="18" t="s">
        <v>4713</v>
      </c>
      <c r="G415" s="18" t="s">
        <v>4714</v>
      </c>
      <c r="H415" s="18"/>
      <c r="I415" s="18" t="s">
        <v>4715</v>
      </c>
      <c r="J415" s="15" t="s">
        <v>31</v>
      </c>
      <c r="K415" s="20">
        <v>121.6</v>
      </c>
      <c r="L415" s="39">
        <v>30</v>
      </c>
      <c r="M415" s="20">
        <f>L415*K415</f>
        <v>3648</v>
      </c>
    </row>
    <row r="416" spans="1:13" ht="30" x14ac:dyDescent="0.25">
      <c r="A416" s="18" t="s">
        <v>26</v>
      </c>
      <c r="B416" s="15" t="s">
        <v>27</v>
      </c>
      <c r="C416" s="15">
        <v>404</v>
      </c>
      <c r="D416" s="15">
        <v>12</v>
      </c>
      <c r="E416" s="15">
        <v>430686</v>
      </c>
      <c r="F416" s="18" t="s">
        <v>2663</v>
      </c>
      <c r="G416" s="18" t="s">
        <v>2681</v>
      </c>
      <c r="H416" s="18"/>
      <c r="I416" s="18" t="s">
        <v>4729</v>
      </c>
      <c r="J416" s="15" t="s">
        <v>31</v>
      </c>
      <c r="K416" s="20">
        <v>3564.48</v>
      </c>
      <c r="L416" s="39">
        <v>1</v>
      </c>
      <c r="M416" s="20">
        <f t="shared" ref="M416" si="81">L416*K416</f>
        <v>3564.48</v>
      </c>
    </row>
    <row r="417" spans="1:13" ht="45" x14ac:dyDescent="0.25">
      <c r="A417" s="18" t="s">
        <v>26</v>
      </c>
      <c r="B417" s="15" t="s">
        <v>27</v>
      </c>
      <c r="C417" s="15">
        <v>405</v>
      </c>
      <c r="D417" s="15">
        <v>1002</v>
      </c>
      <c r="E417" s="15">
        <v>416001</v>
      </c>
      <c r="F417" s="18" t="s">
        <v>4732</v>
      </c>
      <c r="G417" s="18" t="s">
        <v>4733</v>
      </c>
      <c r="H417" s="18" t="s">
        <v>4734</v>
      </c>
      <c r="I417" s="18" t="s">
        <v>4735</v>
      </c>
      <c r="J417" s="15" t="s">
        <v>31</v>
      </c>
      <c r="K417" s="20">
        <v>3542.76</v>
      </c>
      <c r="L417" s="39">
        <v>1</v>
      </c>
      <c r="M417" s="20">
        <v>3542.76</v>
      </c>
    </row>
    <row r="418" spans="1:13" ht="30" x14ac:dyDescent="0.25">
      <c r="A418" s="18" t="s">
        <v>26</v>
      </c>
      <c r="B418" s="15" t="s">
        <v>27</v>
      </c>
      <c r="C418" s="15">
        <v>406</v>
      </c>
      <c r="D418" s="15">
        <v>12</v>
      </c>
      <c r="E418" s="15">
        <v>482530</v>
      </c>
      <c r="F418" s="18" t="s">
        <v>4736</v>
      </c>
      <c r="G418" s="18" t="s">
        <v>4243</v>
      </c>
      <c r="H418" s="18" t="s">
        <v>4737</v>
      </c>
      <c r="I418" s="18" t="s">
        <v>4738</v>
      </c>
      <c r="J418" s="15" t="s">
        <v>31</v>
      </c>
      <c r="K418" s="20">
        <v>78.23</v>
      </c>
      <c r="L418" s="39">
        <v>45</v>
      </c>
      <c r="M418" s="20">
        <f>L418*K418</f>
        <v>3520.3500000000004</v>
      </c>
    </row>
    <row r="419" spans="1:13" ht="30" x14ac:dyDescent="0.25">
      <c r="A419" s="18" t="s">
        <v>26</v>
      </c>
      <c r="B419" s="15" t="s">
        <v>27</v>
      </c>
      <c r="C419" s="15">
        <v>407</v>
      </c>
      <c r="D419" s="15">
        <v>1002</v>
      </c>
      <c r="E419" s="15">
        <v>407748</v>
      </c>
      <c r="F419" s="18" t="s">
        <v>981</v>
      </c>
      <c r="G419" s="18" t="s">
        <v>4769</v>
      </c>
      <c r="H419" s="18" t="s">
        <v>4770</v>
      </c>
      <c r="I419" s="18" t="s">
        <v>4771</v>
      </c>
      <c r="J419" s="15" t="s">
        <v>31</v>
      </c>
      <c r="K419" s="20">
        <v>106.07</v>
      </c>
      <c r="L419" s="39">
        <v>32</v>
      </c>
      <c r="M419" s="20">
        <f t="shared" ref="M419:M423" si="82">L419*K419</f>
        <v>3394.24</v>
      </c>
    </row>
    <row r="420" spans="1:13" ht="30" x14ac:dyDescent="0.25">
      <c r="A420" s="18" t="s">
        <v>26</v>
      </c>
      <c r="B420" s="15" t="s">
        <v>27</v>
      </c>
      <c r="C420" s="15">
        <v>408</v>
      </c>
      <c r="D420" s="15">
        <v>1006</v>
      </c>
      <c r="E420" s="15">
        <v>406244</v>
      </c>
      <c r="F420" s="18" t="s">
        <v>1242</v>
      </c>
      <c r="G420" s="18"/>
      <c r="H420" s="18" t="s">
        <v>4779</v>
      </c>
      <c r="I420" s="18" t="s">
        <v>4780</v>
      </c>
      <c r="J420" s="15" t="s">
        <v>31</v>
      </c>
      <c r="K420" s="20">
        <v>1117.78</v>
      </c>
      <c r="L420" s="39">
        <v>3</v>
      </c>
      <c r="M420" s="20">
        <f t="shared" si="82"/>
        <v>3353.34</v>
      </c>
    </row>
    <row r="421" spans="1:13" ht="30" x14ac:dyDescent="0.25">
      <c r="A421" s="18" t="s">
        <v>26</v>
      </c>
      <c r="B421" s="15" t="s">
        <v>27</v>
      </c>
      <c r="C421" s="15">
        <v>409</v>
      </c>
      <c r="D421" s="15">
        <v>1002</v>
      </c>
      <c r="E421" s="15">
        <v>406211</v>
      </c>
      <c r="F421" s="18" t="s">
        <v>4787</v>
      </c>
      <c r="G421" s="18"/>
      <c r="H421" s="18"/>
      <c r="I421" s="18" t="s">
        <v>4788</v>
      </c>
      <c r="J421" s="15" t="s">
        <v>31</v>
      </c>
      <c r="K421" s="20">
        <v>257.37</v>
      </c>
      <c r="L421" s="39">
        <v>13</v>
      </c>
      <c r="M421" s="20">
        <f t="shared" si="82"/>
        <v>3345.81</v>
      </c>
    </row>
    <row r="422" spans="1:13" ht="30" x14ac:dyDescent="0.25">
      <c r="A422" s="18" t="s">
        <v>26</v>
      </c>
      <c r="B422" s="15" t="s">
        <v>27</v>
      </c>
      <c r="C422" s="15">
        <v>410</v>
      </c>
      <c r="D422" s="15">
        <v>12</v>
      </c>
      <c r="E422" s="15">
        <v>212443</v>
      </c>
      <c r="F422" s="18" t="s">
        <v>4789</v>
      </c>
      <c r="G422" s="18" t="s">
        <v>4790</v>
      </c>
      <c r="H422" s="18" t="s">
        <v>4791</v>
      </c>
      <c r="I422" s="18" t="s">
        <v>4792</v>
      </c>
      <c r="J422" s="15" t="s">
        <v>31</v>
      </c>
      <c r="K422" s="20">
        <v>167.29</v>
      </c>
      <c r="L422" s="39">
        <v>20</v>
      </c>
      <c r="M422" s="20">
        <f t="shared" si="82"/>
        <v>3345.7999999999997</v>
      </c>
    </row>
    <row r="423" spans="1:13" ht="30" x14ac:dyDescent="0.25">
      <c r="A423" s="18" t="s">
        <v>26</v>
      </c>
      <c r="B423" s="15" t="s">
        <v>27</v>
      </c>
      <c r="C423" s="15">
        <v>411</v>
      </c>
      <c r="D423" s="15">
        <v>1002</v>
      </c>
      <c r="E423" s="15">
        <v>406248</v>
      </c>
      <c r="F423" s="18" t="s">
        <v>2894</v>
      </c>
      <c r="G423" s="18" t="s">
        <v>4793</v>
      </c>
      <c r="H423" s="18" t="s">
        <v>1096</v>
      </c>
      <c r="I423" s="18" t="s">
        <v>4794</v>
      </c>
      <c r="J423" s="15" t="s">
        <v>31</v>
      </c>
      <c r="K423" s="20">
        <v>3345.07</v>
      </c>
      <c r="L423" s="39">
        <v>1</v>
      </c>
      <c r="M423" s="20">
        <f t="shared" si="82"/>
        <v>3345.07</v>
      </c>
    </row>
    <row r="424" spans="1:13" ht="45" x14ac:dyDescent="0.25">
      <c r="A424" s="18" t="s">
        <v>26</v>
      </c>
      <c r="B424" s="15" t="s">
        <v>27</v>
      </c>
      <c r="C424" s="15">
        <v>412</v>
      </c>
      <c r="D424" s="15">
        <v>12</v>
      </c>
      <c r="E424" s="15">
        <v>421589</v>
      </c>
      <c r="F424" s="18" t="s">
        <v>2650</v>
      </c>
      <c r="G424" s="18" t="s">
        <v>2716</v>
      </c>
      <c r="H424" s="18" t="s">
        <v>2717</v>
      </c>
      <c r="I424" s="18" t="s">
        <v>2718</v>
      </c>
      <c r="J424" s="15" t="s">
        <v>31</v>
      </c>
      <c r="K424" s="20">
        <v>300.83999999999997</v>
      </c>
      <c r="L424" s="39">
        <v>11</v>
      </c>
      <c r="M424" s="20">
        <f t="shared" ref="M424:M426" si="83">L424*K424</f>
        <v>3309.24</v>
      </c>
    </row>
    <row r="425" spans="1:13" ht="90" x14ac:dyDescent="0.25">
      <c r="A425" s="18" t="s">
        <v>26</v>
      </c>
      <c r="B425" s="15" t="s">
        <v>27</v>
      </c>
      <c r="C425" s="15">
        <v>413</v>
      </c>
      <c r="D425" s="15">
        <v>1002</v>
      </c>
      <c r="E425" s="15">
        <v>454734</v>
      </c>
      <c r="F425" s="18" t="s">
        <v>4075</v>
      </c>
      <c r="G425" s="18" t="s">
        <v>4076</v>
      </c>
      <c r="H425" s="18" t="s">
        <v>4811</v>
      </c>
      <c r="I425" s="18" t="s">
        <v>4812</v>
      </c>
      <c r="J425" s="15" t="s">
        <v>31</v>
      </c>
      <c r="K425" s="20">
        <v>1088.99</v>
      </c>
      <c r="L425" s="39">
        <v>3</v>
      </c>
      <c r="M425" s="20">
        <f t="shared" si="83"/>
        <v>3266.9700000000003</v>
      </c>
    </row>
    <row r="426" spans="1:13" ht="45" x14ac:dyDescent="0.25">
      <c r="A426" s="18" t="s">
        <v>26</v>
      </c>
      <c r="B426" s="15" t="s">
        <v>27</v>
      </c>
      <c r="C426" s="15">
        <v>414</v>
      </c>
      <c r="D426" s="15">
        <v>1006</v>
      </c>
      <c r="E426" s="15">
        <v>453448</v>
      </c>
      <c r="F426" s="18" t="s">
        <v>1242</v>
      </c>
      <c r="G426" s="18" t="s">
        <v>4816</v>
      </c>
      <c r="H426" s="18" t="s">
        <v>4817</v>
      </c>
      <c r="I426" s="18" t="s">
        <v>4818</v>
      </c>
      <c r="J426" s="15" t="s">
        <v>31</v>
      </c>
      <c r="K426" s="20">
        <v>3249.04</v>
      </c>
      <c r="L426" s="39">
        <v>1</v>
      </c>
      <c r="M426" s="20">
        <f t="shared" si="83"/>
        <v>3249.04</v>
      </c>
    </row>
    <row r="427" spans="1:13" ht="30" x14ac:dyDescent="0.25">
      <c r="A427" s="18" t="s">
        <v>26</v>
      </c>
      <c r="B427" s="15" t="s">
        <v>27</v>
      </c>
      <c r="C427" s="15">
        <v>415</v>
      </c>
      <c r="D427" s="15">
        <v>12</v>
      </c>
      <c r="E427" s="15">
        <v>414112</v>
      </c>
      <c r="F427" s="18" t="s">
        <v>4834</v>
      </c>
      <c r="G427" s="18" t="s">
        <v>4835</v>
      </c>
      <c r="H427" s="18" t="s">
        <v>4836</v>
      </c>
      <c r="I427" s="18" t="s">
        <v>4837</v>
      </c>
      <c r="J427" s="15" t="s">
        <v>31</v>
      </c>
      <c r="K427" s="20">
        <v>1582.7</v>
      </c>
      <c r="L427" s="39">
        <v>2</v>
      </c>
      <c r="M427" s="20">
        <f t="shared" ref="M427" si="84">L427*K427</f>
        <v>3165.4</v>
      </c>
    </row>
    <row r="428" spans="1:13" ht="30" x14ac:dyDescent="0.25">
      <c r="A428" s="18" t="s">
        <v>26</v>
      </c>
      <c r="B428" s="15" t="s">
        <v>27</v>
      </c>
      <c r="C428" s="15">
        <v>416</v>
      </c>
      <c r="D428" s="15">
        <v>12</v>
      </c>
      <c r="E428" s="15">
        <v>421719</v>
      </c>
      <c r="F428" s="18" t="s">
        <v>2097</v>
      </c>
      <c r="G428" s="18" t="s">
        <v>3688</v>
      </c>
      <c r="H428" s="18" t="s">
        <v>4886</v>
      </c>
      <c r="I428" s="18" t="s">
        <v>4887</v>
      </c>
      <c r="J428" s="15" t="s">
        <v>31</v>
      </c>
      <c r="K428" s="20">
        <v>115.18</v>
      </c>
      <c r="L428" s="39">
        <v>26</v>
      </c>
      <c r="M428" s="20">
        <f t="shared" ref="M428:M430" si="85">L428*K428</f>
        <v>2994.6800000000003</v>
      </c>
    </row>
    <row r="429" spans="1:13" ht="30" x14ac:dyDescent="0.25">
      <c r="A429" s="18" t="s">
        <v>26</v>
      </c>
      <c r="B429" s="15" t="s">
        <v>27</v>
      </c>
      <c r="C429" s="15">
        <v>417</v>
      </c>
      <c r="D429" s="15">
        <v>1002</v>
      </c>
      <c r="E429" s="15">
        <v>419120</v>
      </c>
      <c r="F429" s="18" t="s">
        <v>2782</v>
      </c>
      <c r="G429" s="18" t="s">
        <v>2783</v>
      </c>
      <c r="H429" s="18" t="s">
        <v>4891</v>
      </c>
      <c r="I429" s="18" t="s">
        <v>4892</v>
      </c>
      <c r="J429" s="15" t="s">
        <v>31</v>
      </c>
      <c r="K429" s="20">
        <v>1485</v>
      </c>
      <c r="L429" s="39">
        <v>2</v>
      </c>
      <c r="M429" s="20">
        <f t="shared" si="85"/>
        <v>2970</v>
      </c>
    </row>
    <row r="430" spans="1:13" ht="30" x14ac:dyDescent="0.25">
      <c r="A430" s="18" t="s">
        <v>26</v>
      </c>
      <c r="B430" s="15" t="s">
        <v>27</v>
      </c>
      <c r="C430" s="15">
        <v>418</v>
      </c>
      <c r="D430" s="15">
        <v>12</v>
      </c>
      <c r="E430" s="15">
        <v>400139</v>
      </c>
      <c r="F430" s="18" t="s">
        <v>2663</v>
      </c>
      <c r="G430" s="18" t="s">
        <v>2681</v>
      </c>
      <c r="H430" s="18"/>
      <c r="I430" s="18" t="s">
        <v>4893</v>
      </c>
      <c r="J430" s="15" t="s">
        <v>31</v>
      </c>
      <c r="K430" s="20">
        <v>2957.91</v>
      </c>
      <c r="L430" s="39">
        <v>1</v>
      </c>
      <c r="M430" s="20">
        <f t="shared" si="85"/>
        <v>2957.91</v>
      </c>
    </row>
    <row r="431" spans="1:13" ht="30" x14ac:dyDescent="0.25">
      <c r="A431" s="18" t="s">
        <v>26</v>
      </c>
      <c r="B431" s="15" t="s">
        <v>27</v>
      </c>
      <c r="C431" s="15">
        <v>419</v>
      </c>
      <c r="D431" s="15">
        <v>12</v>
      </c>
      <c r="E431" s="15">
        <v>445076</v>
      </c>
      <c r="F431" s="18" t="s">
        <v>4922</v>
      </c>
      <c r="G431" s="18" t="s">
        <v>4923</v>
      </c>
      <c r="H431" s="18"/>
      <c r="I431" s="18" t="s">
        <v>4924</v>
      </c>
      <c r="J431" s="15" t="s">
        <v>31</v>
      </c>
      <c r="K431" s="20">
        <v>96.78</v>
      </c>
      <c r="L431" s="39">
        <v>30</v>
      </c>
      <c r="M431" s="20">
        <f>L431*K431</f>
        <v>2903.4</v>
      </c>
    </row>
    <row r="432" spans="1:13" ht="30" x14ac:dyDescent="0.25">
      <c r="A432" s="18" t="s">
        <v>26</v>
      </c>
      <c r="B432" s="15" t="s">
        <v>27</v>
      </c>
      <c r="C432" s="15">
        <v>420</v>
      </c>
      <c r="D432" s="15">
        <v>12</v>
      </c>
      <c r="E432" s="15">
        <v>414640</v>
      </c>
      <c r="F432" s="18" t="s">
        <v>4925</v>
      </c>
      <c r="G432" s="18" t="s">
        <v>4926</v>
      </c>
      <c r="H432" s="18"/>
      <c r="I432" s="18" t="s">
        <v>4927</v>
      </c>
      <c r="J432" s="15" t="s">
        <v>31</v>
      </c>
      <c r="K432" s="20">
        <v>967.36</v>
      </c>
      <c r="L432" s="39">
        <v>3</v>
      </c>
      <c r="M432" s="20">
        <f>L432*K432</f>
        <v>2902.08</v>
      </c>
    </row>
    <row r="433" spans="1:13" ht="30" x14ac:dyDescent="0.25">
      <c r="A433" s="18" t="s">
        <v>26</v>
      </c>
      <c r="B433" s="15" t="s">
        <v>27</v>
      </c>
      <c r="C433" s="15">
        <v>421</v>
      </c>
      <c r="D433" s="15">
        <v>1006</v>
      </c>
      <c r="E433" s="15">
        <v>465298</v>
      </c>
      <c r="F433" s="18" t="s">
        <v>1955</v>
      </c>
      <c r="G433" s="18" t="s">
        <v>4960</v>
      </c>
      <c r="H433" s="18" t="s">
        <v>1957</v>
      </c>
      <c r="I433" s="18"/>
      <c r="J433" s="15" t="s">
        <v>31</v>
      </c>
      <c r="K433" s="20">
        <v>78.400000000000006</v>
      </c>
      <c r="L433" s="39">
        <v>36</v>
      </c>
      <c r="M433" s="20">
        <f>L433*K433</f>
        <v>2822.4</v>
      </c>
    </row>
    <row r="434" spans="1:13" ht="30" x14ac:dyDescent="0.25">
      <c r="A434" s="18" t="s">
        <v>26</v>
      </c>
      <c r="B434" s="15" t="s">
        <v>27</v>
      </c>
      <c r="C434" s="15">
        <v>422</v>
      </c>
      <c r="D434" s="15">
        <v>1002</v>
      </c>
      <c r="E434" s="15">
        <v>423271</v>
      </c>
      <c r="F434" s="18" t="s">
        <v>2991</v>
      </c>
      <c r="G434" s="18"/>
      <c r="H434" s="18" t="s">
        <v>2992</v>
      </c>
      <c r="I434" s="18" t="s">
        <v>4980</v>
      </c>
      <c r="J434" s="15" t="s">
        <v>31</v>
      </c>
      <c r="K434" s="20">
        <v>462.01</v>
      </c>
      <c r="L434" s="39">
        <v>6</v>
      </c>
      <c r="M434" s="20">
        <f>L434*K434</f>
        <v>2772.06</v>
      </c>
    </row>
    <row r="435" spans="1:13" ht="30" x14ac:dyDescent="0.25">
      <c r="A435" s="18" t="s">
        <v>26</v>
      </c>
      <c r="B435" s="15" t="s">
        <v>27</v>
      </c>
      <c r="C435" s="15">
        <v>423</v>
      </c>
      <c r="D435" s="15">
        <v>1006</v>
      </c>
      <c r="E435" s="15">
        <v>204650</v>
      </c>
      <c r="F435" s="18" t="s">
        <v>171</v>
      </c>
      <c r="G435" s="18"/>
      <c r="H435" s="18" t="s">
        <v>4984</v>
      </c>
      <c r="I435" s="18" t="s">
        <v>4985</v>
      </c>
      <c r="J435" s="15" t="s">
        <v>31</v>
      </c>
      <c r="K435" s="20">
        <v>2744</v>
      </c>
      <c r="L435" s="39">
        <v>1</v>
      </c>
      <c r="M435" s="20">
        <f>L435*K435</f>
        <v>2744</v>
      </c>
    </row>
    <row r="436" spans="1:13" ht="30" x14ac:dyDescent="0.25">
      <c r="A436" s="18" t="s">
        <v>26</v>
      </c>
      <c r="B436" s="15" t="s">
        <v>27</v>
      </c>
      <c r="C436" s="15">
        <v>424</v>
      </c>
      <c r="D436" s="15">
        <v>1006</v>
      </c>
      <c r="E436" s="15">
        <v>447020</v>
      </c>
      <c r="F436" s="18" t="s">
        <v>4994</v>
      </c>
      <c r="G436" s="18"/>
      <c r="H436" s="18"/>
      <c r="I436" s="18" t="s">
        <v>4995</v>
      </c>
      <c r="J436" s="15" t="s">
        <v>31</v>
      </c>
      <c r="K436" s="20">
        <v>542.62</v>
      </c>
      <c r="L436" s="39">
        <v>5</v>
      </c>
      <c r="M436" s="20">
        <f t="shared" ref="M436" si="86">L436*K436</f>
        <v>2713.1</v>
      </c>
    </row>
    <row r="437" spans="1:13" ht="30" x14ac:dyDescent="0.25">
      <c r="A437" s="18" t="s">
        <v>26</v>
      </c>
      <c r="B437" s="15" t="s">
        <v>27</v>
      </c>
      <c r="C437" s="15">
        <v>425</v>
      </c>
      <c r="D437" s="15">
        <v>12</v>
      </c>
      <c r="E437" s="15">
        <v>406088</v>
      </c>
      <c r="F437" s="18" t="s">
        <v>1856</v>
      </c>
      <c r="G437" s="18" t="s">
        <v>5011</v>
      </c>
      <c r="H437" s="18" t="s">
        <v>5012</v>
      </c>
      <c r="I437" s="18" t="s">
        <v>5013</v>
      </c>
      <c r="J437" s="15" t="s">
        <v>31</v>
      </c>
      <c r="K437" s="20">
        <v>1322.23</v>
      </c>
      <c r="L437" s="39">
        <v>2</v>
      </c>
      <c r="M437" s="20">
        <f t="shared" ref="M437:M438" si="87">L437*K437</f>
        <v>2644.46</v>
      </c>
    </row>
    <row r="438" spans="1:13" ht="60" x14ac:dyDescent="0.25">
      <c r="A438" s="18" t="s">
        <v>26</v>
      </c>
      <c r="B438" s="15" t="s">
        <v>27</v>
      </c>
      <c r="C438" s="15">
        <v>426</v>
      </c>
      <c r="D438" s="15">
        <v>12</v>
      </c>
      <c r="E438" s="15">
        <v>414072</v>
      </c>
      <c r="F438" s="18" t="s">
        <v>2097</v>
      </c>
      <c r="G438" s="18" t="s">
        <v>3688</v>
      </c>
      <c r="H438" s="18" t="s">
        <v>5015</v>
      </c>
      <c r="I438" s="18" t="s">
        <v>5016</v>
      </c>
      <c r="J438" s="15" t="s">
        <v>31</v>
      </c>
      <c r="K438" s="20">
        <v>34.67</v>
      </c>
      <c r="L438" s="39">
        <v>76</v>
      </c>
      <c r="M438" s="20">
        <f t="shared" si="87"/>
        <v>2634.92</v>
      </c>
    </row>
    <row r="439" spans="1:13" ht="45" x14ac:dyDescent="0.25">
      <c r="A439" s="18" t="s">
        <v>26</v>
      </c>
      <c r="B439" s="15" t="s">
        <v>27</v>
      </c>
      <c r="C439" s="15">
        <v>427</v>
      </c>
      <c r="D439" s="15">
        <v>1002</v>
      </c>
      <c r="E439" s="15">
        <v>455878</v>
      </c>
      <c r="F439" s="18" t="s">
        <v>4208</v>
      </c>
      <c r="G439" s="18" t="s">
        <v>5020</v>
      </c>
      <c r="H439" s="18" t="s">
        <v>5021</v>
      </c>
      <c r="I439" s="18" t="s">
        <v>4211</v>
      </c>
      <c r="J439" s="15" t="s">
        <v>31</v>
      </c>
      <c r="K439" s="20">
        <v>875.62</v>
      </c>
      <c r="L439" s="39">
        <v>3</v>
      </c>
      <c r="M439" s="20">
        <f t="shared" ref="M439:M444" si="88">L439*K439</f>
        <v>2626.86</v>
      </c>
    </row>
    <row r="440" spans="1:13" ht="30" x14ac:dyDescent="0.25">
      <c r="A440" s="18" t="s">
        <v>26</v>
      </c>
      <c r="B440" s="15" t="s">
        <v>27</v>
      </c>
      <c r="C440" s="15">
        <v>428</v>
      </c>
      <c r="D440" s="15">
        <v>12</v>
      </c>
      <c r="E440" s="15">
        <v>482950</v>
      </c>
      <c r="F440" s="18" t="s">
        <v>3373</v>
      </c>
      <c r="G440" s="18" t="s">
        <v>5024</v>
      </c>
      <c r="H440" s="18" t="s">
        <v>5025</v>
      </c>
      <c r="I440" s="18" t="s">
        <v>5026</v>
      </c>
      <c r="J440" s="15" t="s">
        <v>31</v>
      </c>
      <c r="K440" s="20">
        <v>1303.21</v>
      </c>
      <c r="L440" s="39">
        <v>2</v>
      </c>
      <c r="M440" s="20">
        <f t="shared" si="88"/>
        <v>2606.42</v>
      </c>
    </row>
    <row r="441" spans="1:13" ht="60" x14ac:dyDescent="0.25">
      <c r="A441" s="18" t="s">
        <v>26</v>
      </c>
      <c r="B441" s="15" t="s">
        <v>27</v>
      </c>
      <c r="C441" s="15">
        <v>429</v>
      </c>
      <c r="D441" s="15">
        <v>1002</v>
      </c>
      <c r="E441" s="15">
        <v>455789</v>
      </c>
      <c r="F441" s="18" t="s">
        <v>5027</v>
      </c>
      <c r="G441" s="18" t="s">
        <v>5028</v>
      </c>
      <c r="H441" s="18" t="s">
        <v>5029</v>
      </c>
      <c r="I441" s="18" t="s">
        <v>5030</v>
      </c>
      <c r="J441" s="15" t="s">
        <v>31</v>
      </c>
      <c r="K441" s="20">
        <v>867.74</v>
      </c>
      <c r="L441" s="39">
        <v>3</v>
      </c>
      <c r="M441" s="20">
        <f t="shared" si="88"/>
        <v>2603.2200000000003</v>
      </c>
    </row>
    <row r="442" spans="1:13" ht="30" x14ac:dyDescent="0.25">
      <c r="A442" s="18" t="s">
        <v>26</v>
      </c>
      <c r="B442" s="15" t="s">
        <v>27</v>
      </c>
      <c r="C442" s="15">
        <v>430</v>
      </c>
      <c r="D442" s="15">
        <v>1001</v>
      </c>
      <c r="E442" s="15">
        <v>454017</v>
      </c>
      <c r="F442" s="18" t="s">
        <v>1856</v>
      </c>
      <c r="G442" s="18" t="s">
        <v>5031</v>
      </c>
      <c r="H442" s="18" t="s">
        <v>5032</v>
      </c>
      <c r="I442" s="18" t="s">
        <v>5033</v>
      </c>
      <c r="J442" s="15" t="s">
        <v>31</v>
      </c>
      <c r="K442" s="20">
        <v>324.04000000000002</v>
      </c>
      <c r="L442" s="39">
        <v>8</v>
      </c>
      <c r="M442" s="20">
        <f t="shared" si="88"/>
        <v>2592.3200000000002</v>
      </c>
    </row>
    <row r="443" spans="1:13" ht="30" x14ac:dyDescent="0.25">
      <c r="A443" s="18" t="s">
        <v>26</v>
      </c>
      <c r="B443" s="15" t="s">
        <v>27</v>
      </c>
      <c r="C443" s="15">
        <v>431</v>
      </c>
      <c r="D443" s="15">
        <v>12</v>
      </c>
      <c r="E443" s="15">
        <v>414450</v>
      </c>
      <c r="F443" s="18" t="s">
        <v>5035</v>
      </c>
      <c r="G443" s="18" t="s">
        <v>5036</v>
      </c>
      <c r="H443" s="18" t="s">
        <v>5037</v>
      </c>
      <c r="I443" s="18" t="s">
        <v>5038</v>
      </c>
      <c r="J443" s="15" t="s">
        <v>25</v>
      </c>
      <c r="K443" s="20">
        <v>4.33</v>
      </c>
      <c r="L443" s="39">
        <v>596</v>
      </c>
      <c r="M443" s="20">
        <f t="shared" si="88"/>
        <v>2580.6799999999998</v>
      </c>
    </row>
    <row r="444" spans="1:13" ht="30" x14ac:dyDescent="0.25">
      <c r="A444" s="18" t="s">
        <v>280</v>
      </c>
      <c r="B444" s="15" t="s">
        <v>27</v>
      </c>
      <c r="C444" s="15">
        <v>432</v>
      </c>
      <c r="D444" s="15">
        <v>12</v>
      </c>
      <c r="E444" s="15">
        <v>388001</v>
      </c>
      <c r="F444" s="18" t="s">
        <v>3242</v>
      </c>
      <c r="G444" s="18" t="s">
        <v>3243</v>
      </c>
      <c r="H444" s="18"/>
      <c r="I444" s="18" t="s">
        <v>5045</v>
      </c>
      <c r="J444" s="15" t="s">
        <v>31</v>
      </c>
      <c r="K444" s="20">
        <v>213.54</v>
      </c>
      <c r="L444" s="39">
        <v>12</v>
      </c>
      <c r="M444" s="20">
        <f t="shared" si="88"/>
        <v>2562.48</v>
      </c>
    </row>
    <row r="445" spans="1:13" ht="30" x14ac:dyDescent="0.25">
      <c r="A445" s="18" t="s">
        <v>26</v>
      </c>
      <c r="B445" s="15" t="s">
        <v>27</v>
      </c>
      <c r="C445" s="15">
        <v>433</v>
      </c>
      <c r="D445" s="15">
        <v>1002</v>
      </c>
      <c r="E445" s="15">
        <v>407054</v>
      </c>
      <c r="F445" s="18" t="s">
        <v>5052</v>
      </c>
      <c r="G445" s="18"/>
      <c r="H445" s="18"/>
      <c r="I445" s="18" t="s">
        <v>5053</v>
      </c>
      <c r="J445" s="15" t="s">
        <v>31</v>
      </c>
      <c r="K445" s="20">
        <v>638.4</v>
      </c>
      <c r="L445" s="39">
        <v>4</v>
      </c>
      <c r="M445" s="20">
        <f>L445*K445</f>
        <v>2553.6</v>
      </c>
    </row>
    <row r="446" spans="1:13" ht="30" x14ac:dyDescent="0.25">
      <c r="A446" s="18" t="s">
        <v>26</v>
      </c>
      <c r="B446" s="15" t="s">
        <v>119</v>
      </c>
      <c r="C446" s="15">
        <v>434</v>
      </c>
      <c r="D446" s="15">
        <v>1002</v>
      </c>
      <c r="E446" s="15">
        <v>414307</v>
      </c>
      <c r="F446" s="18" t="s">
        <v>5056</v>
      </c>
      <c r="G446" s="18" t="s">
        <v>5057</v>
      </c>
      <c r="H446" s="18"/>
      <c r="I446" s="18" t="s">
        <v>5058</v>
      </c>
      <c r="J446" s="15" t="s">
        <v>31</v>
      </c>
      <c r="K446" s="20">
        <v>3.28</v>
      </c>
      <c r="L446" s="39">
        <v>771</v>
      </c>
      <c r="M446" s="20">
        <f t="shared" ref="M446" si="89">L446*K446</f>
        <v>2528.8799999999997</v>
      </c>
    </row>
    <row r="447" spans="1:13" ht="30" x14ac:dyDescent="0.25">
      <c r="A447" s="18" t="s">
        <v>26</v>
      </c>
      <c r="B447" s="15" t="s">
        <v>27</v>
      </c>
      <c r="C447" s="15">
        <v>435</v>
      </c>
      <c r="D447" s="15">
        <v>1002</v>
      </c>
      <c r="E447" s="15">
        <v>470156</v>
      </c>
      <c r="F447" s="18" t="s">
        <v>5071</v>
      </c>
      <c r="G447" s="18"/>
      <c r="H447" s="18"/>
      <c r="I447" s="18" t="s">
        <v>5072</v>
      </c>
      <c r="J447" s="15" t="s">
        <v>31</v>
      </c>
      <c r="K447" s="20">
        <v>247.97</v>
      </c>
      <c r="L447" s="39">
        <v>10</v>
      </c>
      <c r="M447" s="20">
        <f>L447*K447</f>
        <v>2479.6999999999998</v>
      </c>
    </row>
    <row r="448" spans="1:13" ht="30" x14ac:dyDescent="0.25">
      <c r="A448" s="18" t="s">
        <v>26</v>
      </c>
      <c r="B448" s="15" t="s">
        <v>27</v>
      </c>
      <c r="C448" s="15">
        <v>436</v>
      </c>
      <c r="D448" s="15">
        <v>1002</v>
      </c>
      <c r="E448" s="15">
        <v>454916</v>
      </c>
      <c r="F448" s="18" t="s">
        <v>5081</v>
      </c>
      <c r="G448" s="18" t="s">
        <v>5082</v>
      </c>
      <c r="H448" s="18" t="s">
        <v>5083</v>
      </c>
      <c r="I448" s="18" t="s">
        <v>5084</v>
      </c>
      <c r="J448" s="15" t="s">
        <v>31</v>
      </c>
      <c r="K448" s="20">
        <v>491.5</v>
      </c>
      <c r="L448" s="39">
        <v>5</v>
      </c>
      <c r="M448" s="20">
        <f t="shared" ref="M448:M450" si="90">L448*K448</f>
        <v>2457.5</v>
      </c>
    </row>
    <row r="449" spans="1:13" ht="30" x14ac:dyDescent="0.25">
      <c r="A449" s="18" t="s">
        <v>26</v>
      </c>
      <c r="B449" s="15" t="s">
        <v>27</v>
      </c>
      <c r="C449" s="15">
        <v>437</v>
      </c>
      <c r="D449" s="15">
        <v>1002</v>
      </c>
      <c r="E449" s="15">
        <v>203659</v>
      </c>
      <c r="F449" s="18" t="s">
        <v>981</v>
      </c>
      <c r="G449" s="18" t="s">
        <v>5089</v>
      </c>
      <c r="H449" s="18" t="s">
        <v>5090</v>
      </c>
      <c r="I449" s="18" t="s">
        <v>5091</v>
      </c>
      <c r="J449" s="15" t="s">
        <v>31</v>
      </c>
      <c r="K449" s="20">
        <v>1219.6099999999999</v>
      </c>
      <c r="L449" s="39">
        <v>2</v>
      </c>
      <c r="M449" s="20">
        <f t="shared" si="90"/>
        <v>2439.2199999999998</v>
      </c>
    </row>
    <row r="450" spans="1:13" ht="30" x14ac:dyDescent="0.25">
      <c r="A450" s="18" t="s">
        <v>26</v>
      </c>
      <c r="B450" s="15" t="s">
        <v>27</v>
      </c>
      <c r="C450" s="15">
        <v>438</v>
      </c>
      <c r="D450" s="15">
        <v>12</v>
      </c>
      <c r="E450" s="15">
        <v>430096</v>
      </c>
      <c r="F450" s="18" t="s">
        <v>5093</v>
      </c>
      <c r="G450" s="18" t="s">
        <v>3354</v>
      </c>
      <c r="H450" s="18" t="s">
        <v>5094</v>
      </c>
      <c r="I450" s="18" t="s">
        <v>5095</v>
      </c>
      <c r="J450" s="15" t="s">
        <v>31</v>
      </c>
      <c r="K450" s="20">
        <v>606.79999999999995</v>
      </c>
      <c r="L450" s="39">
        <v>4</v>
      </c>
      <c r="M450" s="20">
        <f t="shared" si="90"/>
        <v>2427.1999999999998</v>
      </c>
    </row>
    <row r="451" spans="1:13" ht="30" x14ac:dyDescent="0.25">
      <c r="A451" s="18" t="s">
        <v>26</v>
      </c>
      <c r="B451" s="15" t="s">
        <v>27</v>
      </c>
      <c r="C451" s="15">
        <v>439</v>
      </c>
      <c r="D451" s="15">
        <v>1002</v>
      </c>
      <c r="E451" s="15">
        <v>423268</v>
      </c>
      <c r="F451" s="18" t="s">
        <v>2991</v>
      </c>
      <c r="G451" s="18"/>
      <c r="H451" s="18" t="s">
        <v>5111</v>
      </c>
      <c r="I451" s="18" t="s">
        <v>5112</v>
      </c>
      <c r="J451" s="15" t="s">
        <v>31</v>
      </c>
      <c r="K451" s="20">
        <v>240.39</v>
      </c>
      <c r="L451" s="39">
        <v>10</v>
      </c>
      <c r="M451" s="20">
        <f t="shared" ref="M451" si="91">L451*K451</f>
        <v>2403.8999999999996</v>
      </c>
    </row>
    <row r="452" spans="1:13" ht="30" x14ac:dyDescent="0.25">
      <c r="A452" s="18" t="s">
        <v>26</v>
      </c>
      <c r="B452" s="15" t="s">
        <v>27</v>
      </c>
      <c r="C452" s="15">
        <v>440</v>
      </c>
      <c r="D452" s="15">
        <v>12</v>
      </c>
      <c r="E452" s="15">
        <v>414845</v>
      </c>
      <c r="F452" s="18" t="s">
        <v>741</v>
      </c>
      <c r="G452" s="18" t="s">
        <v>5116</v>
      </c>
      <c r="H452" s="18"/>
      <c r="I452" s="18" t="s">
        <v>5117</v>
      </c>
      <c r="J452" s="15" t="s">
        <v>31</v>
      </c>
      <c r="K452" s="20">
        <v>133.06</v>
      </c>
      <c r="L452" s="39">
        <v>18</v>
      </c>
      <c r="M452" s="20">
        <f t="shared" ref="M452" si="92">L452*K452</f>
        <v>2395.08</v>
      </c>
    </row>
    <row r="453" spans="1:13" ht="30" x14ac:dyDescent="0.25">
      <c r="A453" s="18" t="s">
        <v>26</v>
      </c>
      <c r="B453" s="15" t="s">
        <v>27</v>
      </c>
      <c r="C453" s="15">
        <v>441</v>
      </c>
      <c r="D453" s="15">
        <v>1002</v>
      </c>
      <c r="E453" s="15">
        <v>412005</v>
      </c>
      <c r="F453" s="18" t="s">
        <v>5131</v>
      </c>
      <c r="G453" s="18" t="s">
        <v>5132</v>
      </c>
      <c r="H453" s="18" t="s">
        <v>5133</v>
      </c>
      <c r="I453" s="18" t="s">
        <v>5134</v>
      </c>
      <c r="J453" s="15" t="s">
        <v>31</v>
      </c>
      <c r="K453" s="20">
        <v>2.37</v>
      </c>
      <c r="L453" s="39">
        <v>1000</v>
      </c>
      <c r="M453" s="20">
        <f t="shared" ref="M453:M455" si="93">L453*K453</f>
        <v>2370</v>
      </c>
    </row>
    <row r="454" spans="1:13" ht="30" x14ac:dyDescent="0.25">
      <c r="A454" s="18" t="s">
        <v>26</v>
      </c>
      <c r="B454" s="15" t="s">
        <v>27</v>
      </c>
      <c r="C454" s="15">
        <v>442</v>
      </c>
      <c r="D454" s="15">
        <v>1002</v>
      </c>
      <c r="E454" s="15">
        <v>412489</v>
      </c>
      <c r="F454" s="18" t="s">
        <v>5135</v>
      </c>
      <c r="G454" s="18"/>
      <c r="H454" s="18" t="s">
        <v>5136</v>
      </c>
      <c r="I454" s="18" t="s">
        <v>5137</v>
      </c>
      <c r="J454" s="15" t="s">
        <v>31</v>
      </c>
      <c r="K454" s="20">
        <v>131.6</v>
      </c>
      <c r="L454" s="39">
        <v>18</v>
      </c>
      <c r="M454" s="20">
        <f t="shared" si="93"/>
        <v>2368.7999999999997</v>
      </c>
    </row>
    <row r="455" spans="1:13" ht="30" x14ac:dyDescent="0.25">
      <c r="A455" s="18" t="s">
        <v>26</v>
      </c>
      <c r="B455" s="15" t="s">
        <v>27</v>
      </c>
      <c r="C455" s="15">
        <v>443</v>
      </c>
      <c r="D455" s="15">
        <v>1002</v>
      </c>
      <c r="E455" s="15">
        <v>470192</v>
      </c>
      <c r="F455" s="18" t="s">
        <v>2660</v>
      </c>
      <c r="G455" s="18" t="s">
        <v>1942</v>
      </c>
      <c r="H455" s="18" t="s">
        <v>5142</v>
      </c>
      <c r="I455" s="18" t="s">
        <v>5143</v>
      </c>
      <c r="J455" s="15" t="s">
        <v>31</v>
      </c>
      <c r="K455" s="20">
        <v>393</v>
      </c>
      <c r="L455" s="39">
        <v>6</v>
      </c>
      <c r="M455" s="20">
        <f t="shared" si="93"/>
        <v>2358</v>
      </c>
    </row>
    <row r="456" spans="1:13" ht="30" x14ac:dyDescent="0.25">
      <c r="A456" s="18" t="s">
        <v>26</v>
      </c>
      <c r="B456" s="15" t="s">
        <v>27</v>
      </c>
      <c r="C456" s="15">
        <v>444</v>
      </c>
      <c r="D456" s="15">
        <v>1002</v>
      </c>
      <c r="E456" s="15">
        <v>410182</v>
      </c>
      <c r="F456" s="18" t="s">
        <v>2903</v>
      </c>
      <c r="G456" s="18"/>
      <c r="H456" s="18"/>
      <c r="I456" s="18" t="s">
        <v>5147</v>
      </c>
      <c r="J456" s="15" t="s">
        <v>31</v>
      </c>
      <c r="K456" s="20">
        <v>778.9</v>
      </c>
      <c r="L456" s="39">
        <v>3</v>
      </c>
      <c r="M456" s="20">
        <f t="shared" ref="M456:M465" si="94">L456*K456</f>
        <v>2336.6999999999998</v>
      </c>
    </row>
    <row r="457" spans="1:13" ht="30" x14ac:dyDescent="0.25">
      <c r="A457" s="18" t="s">
        <v>26</v>
      </c>
      <c r="B457" s="15" t="s">
        <v>27</v>
      </c>
      <c r="C457" s="15">
        <v>445</v>
      </c>
      <c r="D457" s="15">
        <v>1002</v>
      </c>
      <c r="E457" s="15">
        <v>422849</v>
      </c>
      <c r="F457" s="18" t="s">
        <v>5152</v>
      </c>
      <c r="G457" s="18"/>
      <c r="H457" s="18" t="s">
        <v>5153</v>
      </c>
      <c r="I457" s="18" t="s">
        <v>5154</v>
      </c>
      <c r="J457" s="15" t="s">
        <v>31</v>
      </c>
      <c r="K457" s="20">
        <v>15.37</v>
      </c>
      <c r="L457" s="39">
        <v>150</v>
      </c>
      <c r="M457" s="20">
        <f t="shared" si="94"/>
        <v>2305.5</v>
      </c>
    </row>
    <row r="458" spans="1:13" ht="30" x14ac:dyDescent="0.25">
      <c r="A458" s="18" t="s">
        <v>26</v>
      </c>
      <c r="B458" s="15" t="s">
        <v>27</v>
      </c>
      <c r="C458" s="15">
        <v>446</v>
      </c>
      <c r="D458" s="15">
        <v>1002</v>
      </c>
      <c r="E458" s="15">
        <v>454718</v>
      </c>
      <c r="F458" s="18" t="s">
        <v>4075</v>
      </c>
      <c r="G458" s="18" t="s">
        <v>5167</v>
      </c>
      <c r="H458" s="18" t="s">
        <v>5168</v>
      </c>
      <c r="I458" s="18" t="s">
        <v>5169</v>
      </c>
      <c r="J458" s="15" t="s">
        <v>31</v>
      </c>
      <c r="K458" s="20">
        <v>1140.4000000000001</v>
      </c>
      <c r="L458" s="39">
        <v>2</v>
      </c>
      <c r="M458" s="20">
        <f t="shared" si="94"/>
        <v>2280.8000000000002</v>
      </c>
    </row>
    <row r="459" spans="1:13" ht="30" x14ac:dyDescent="0.25">
      <c r="A459" s="18" t="s">
        <v>26</v>
      </c>
      <c r="B459" s="15" t="s">
        <v>27</v>
      </c>
      <c r="C459" s="15">
        <v>447</v>
      </c>
      <c r="D459" s="15">
        <v>12</v>
      </c>
      <c r="E459" s="15">
        <v>414959</v>
      </c>
      <c r="F459" s="18" t="s">
        <v>5175</v>
      </c>
      <c r="G459" s="18" t="s">
        <v>5176</v>
      </c>
      <c r="H459" s="18" t="s">
        <v>5177</v>
      </c>
      <c r="I459" s="18" t="s">
        <v>5178</v>
      </c>
      <c r="J459" s="15" t="s">
        <v>31</v>
      </c>
      <c r="K459" s="20">
        <v>151.38999999999999</v>
      </c>
      <c r="L459" s="39">
        <v>15</v>
      </c>
      <c r="M459" s="20">
        <f t="shared" si="94"/>
        <v>2270.85</v>
      </c>
    </row>
    <row r="460" spans="1:13" ht="30" x14ac:dyDescent="0.25">
      <c r="A460" s="18" t="s">
        <v>26</v>
      </c>
      <c r="B460" s="15" t="s">
        <v>27</v>
      </c>
      <c r="C460" s="15">
        <v>448</v>
      </c>
      <c r="D460" s="15">
        <v>1002</v>
      </c>
      <c r="E460" s="15">
        <v>410192</v>
      </c>
      <c r="F460" s="18" t="s">
        <v>1762</v>
      </c>
      <c r="G460" s="18"/>
      <c r="H460" s="18"/>
      <c r="I460" s="18" t="s">
        <v>5189</v>
      </c>
      <c r="J460" s="15" t="s">
        <v>31</v>
      </c>
      <c r="K460" s="20">
        <v>448.88</v>
      </c>
      <c r="L460" s="39">
        <v>5</v>
      </c>
      <c r="M460" s="20">
        <f t="shared" si="94"/>
        <v>2244.4</v>
      </c>
    </row>
    <row r="461" spans="1:13" ht="30" x14ac:dyDescent="0.25">
      <c r="A461" s="18" t="s">
        <v>26</v>
      </c>
      <c r="B461" s="15" t="s">
        <v>119</v>
      </c>
      <c r="C461" s="15">
        <v>449</v>
      </c>
      <c r="D461" s="15">
        <v>1002</v>
      </c>
      <c r="E461" s="15">
        <v>414187</v>
      </c>
      <c r="F461" s="18" t="s">
        <v>1213</v>
      </c>
      <c r="G461" s="18"/>
      <c r="H461" s="18"/>
      <c r="I461" s="18" t="s">
        <v>5262</v>
      </c>
      <c r="J461" s="15" t="s">
        <v>31</v>
      </c>
      <c r="K461" s="20">
        <v>521.91999999999996</v>
      </c>
      <c r="L461" s="39">
        <v>4</v>
      </c>
      <c r="M461" s="20">
        <f t="shared" si="94"/>
        <v>2087.6799999999998</v>
      </c>
    </row>
    <row r="462" spans="1:13" ht="30" x14ac:dyDescent="0.25">
      <c r="A462" s="18" t="s">
        <v>26</v>
      </c>
      <c r="B462" s="15" t="s">
        <v>27</v>
      </c>
      <c r="C462" s="15">
        <v>450</v>
      </c>
      <c r="D462" s="15">
        <v>12</v>
      </c>
      <c r="E462" s="15">
        <v>430091</v>
      </c>
      <c r="F462" s="18" t="s">
        <v>5263</v>
      </c>
      <c r="G462" s="18" t="s">
        <v>4294</v>
      </c>
      <c r="H462" s="18" t="s">
        <v>5264</v>
      </c>
      <c r="I462" s="18" t="s">
        <v>5265</v>
      </c>
      <c r="J462" s="15" t="s">
        <v>31</v>
      </c>
      <c r="K462" s="20">
        <v>208.7</v>
      </c>
      <c r="L462" s="39">
        <v>10</v>
      </c>
      <c r="M462" s="20">
        <f t="shared" si="94"/>
        <v>2087</v>
      </c>
    </row>
    <row r="463" spans="1:13" ht="30" x14ac:dyDescent="0.25">
      <c r="A463" s="18" t="s">
        <v>26</v>
      </c>
      <c r="B463" s="15" t="s">
        <v>27</v>
      </c>
      <c r="C463" s="15">
        <v>451</v>
      </c>
      <c r="D463" s="15">
        <v>1002</v>
      </c>
      <c r="E463" s="15">
        <v>453334</v>
      </c>
      <c r="F463" s="18" t="s">
        <v>1242</v>
      </c>
      <c r="G463" s="18" t="s">
        <v>5273</v>
      </c>
      <c r="H463" s="18" t="s">
        <v>5274</v>
      </c>
      <c r="I463" s="18" t="s">
        <v>5275</v>
      </c>
      <c r="J463" s="15" t="s">
        <v>31</v>
      </c>
      <c r="K463" s="20">
        <v>2066.9299999999998</v>
      </c>
      <c r="L463" s="39">
        <v>1</v>
      </c>
      <c r="M463" s="20">
        <f t="shared" si="94"/>
        <v>2066.9299999999998</v>
      </c>
    </row>
    <row r="464" spans="1:13" ht="30" x14ac:dyDescent="0.25">
      <c r="A464" s="18" t="s">
        <v>26</v>
      </c>
      <c r="B464" s="15" t="s">
        <v>27</v>
      </c>
      <c r="C464" s="15">
        <v>452</v>
      </c>
      <c r="D464" s="15">
        <v>1006</v>
      </c>
      <c r="E464" s="15">
        <v>421876</v>
      </c>
      <c r="F464" s="18" t="s">
        <v>2818</v>
      </c>
      <c r="G464" s="18" t="s">
        <v>2819</v>
      </c>
      <c r="H464" s="18"/>
      <c r="I464" s="18" t="s">
        <v>5280</v>
      </c>
      <c r="J464" s="15" t="s">
        <v>31</v>
      </c>
      <c r="K464" s="20">
        <v>2042.78</v>
      </c>
      <c r="L464" s="39">
        <v>1</v>
      </c>
      <c r="M464" s="20">
        <f t="shared" si="94"/>
        <v>2042.78</v>
      </c>
    </row>
    <row r="465" spans="1:13" ht="105" x14ac:dyDescent="0.25">
      <c r="A465" s="18" t="s">
        <v>26</v>
      </c>
      <c r="B465" s="15" t="s">
        <v>27</v>
      </c>
      <c r="C465" s="15">
        <v>453</v>
      </c>
      <c r="D465" s="15">
        <v>12</v>
      </c>
      <c r="E465" s="15">
        <v>211496</v>
      </c>
      <c r="F465" s="18" t="s">
        <v>3373</v>
      </c>
      <c r="G465" s="18" t="s">
        <v>5283</v>
      </c>
      <c r="H465" s="18" t="s">
        <v>5284</v>
      </c>
      <c r="I465" s="18" t="s">
        <v>5285</v>
      </c>
      <c r="J465" s="15" t="s">
        <v>31</v>
      </c>
      <c r="K465" s="20">
        <v>2034.81</v>
      </c>
      <c r="L465" s="39">
        <v>1</v>
      </c>
      <c r="M465" s="20">
        <f t="shared" si="94"/>
        <v>2034.81</v>
      </c>
    </row>
    <row r="466" spans="1:13" ht="30" x14ac:dyDescent="0.25">
      <c r="A466" s="18" t="s">
        <v>26</v>
      </c>
      <c r="B466" s="15" t="s">
        <v>27</v>
      </c>
      <c r="C466" s="15">
        <v>454</v>
      </c>
      <c r="D466" s="15">
        <v>1002</v>
      </c>
      <c r="E466" s="15">
        <v>430549</v>
      </c>
      <c r="F466" s="18" t="s">
        <v>5052</v>
      </c>
      <c r="G466" s="18" t="s">
        <v>5308</v>
      </c>
      <c r="H466" s="18" t="s">
        <v>5309</v>
      </c>
      <c r="I466" s="18" t="s">
        <v>5310</v>
      </c>
      <c r="J466" s="15" t="s">
        <v>31</v>
      </c>
      <c r="K466" s="20">
        <v>501.56</v>
      </c>
      <c r="L466" s="39">
        <v>4</v>
      </c>
      <c r="M466" s="20">
        <f t="shared" ref="M466" si="95">L466*K466</f>
        <v>2006.24</v>
      </c>
    </row>
    <row r="467" spans="1:13" ht="30" x14ac:dyDescent="0.25">
      <c r="A467" s="18" t="s">
        <v>26</v>
      </c>
      <c r="B467" s="15" t="s">
        <v>27</v>
      </c>
      <c r="C467" s="15">
        <v>455</v>
      </c>
      <c r="D467" s="15">
        <v>1001</v>
      </c>
      <c r="E467" s="15">
        <v>476183</v>
      </c>
      <c r="F467" s="18" t="s">
        <v>5323</v>
      </c>
      <c r="G467" s="18"/>
      <c r="H467" s="18"/>
      <c r="I467" s="18" t="s">
        <v>5324</v>
      </c>
      <c r="J467" s="15" t="s">
        <v>31</v>
      </c>
      <c r="K467" s="20">
        <v>650.71</v>
      </c>
      <c r="L467" s="39">
        <v>3</v>
      </c>
      <c r="M467" s="20">
        <f t="shared" ref="M467" si="96">L467*K467</f>
        <v>1952.13</v>
      </c>
    </row>
    <row r="468" spans="1:13" ht="30" x14ac:dyDescent="0.25">
      <c r="A468" s="18" t="s">
        <v>26</v>
      </c>
      <c r="B468" s="15" t="s">
        <v>27</v>
      </c>
      <c r="C468" s="15">
        <v>456</v>
      </c>
      <c r="D468" s="15">
        <v>1006</v>
      </c>
      <c r="E468" s="15">
        <v>439618</v>
      </c>
      <c r="F468" s="18" t="s">
        <v>171</v>
      </c>
      <c r="G468" s="18"/>
      <c r="H468" s="18" t="s">
        <v>5337</v>
      </c>
      <c r="I468" s="18" t="s">
        <v>5338</v>
      </c>
      <c r="J468" s="15" t="s">
        <v>31</v>
      </c>
      <c r="K468" s="20">
        <v>1936</v>
      </c>
      <c r="L468" s="39">
        <v>1</v>
      </c>
      <c r="M468" s="20">
        <f>L468*K468</f>
        <v>1936</v>
      </c>
    </row>
    <row r="469" spans="1:13" ht="30" x14ac:dyDescent="0.25">
      <c r="A469" s="18" t="s">
        <v>26</v>
      </c>
      <c r="B469" s="15" t="s">
        <v>27</v>
      </c>
      <c r="C469" s="15">
        <v>457</v>
      </c>
      <c r="D469" s="15">
        <v>12</v>
      </c>
      <c r="E469" s="15">
        <v>414009</v>
      </c>
      <c r="F469" s="18" t="s">
        <v>5349</v>
      </c>
      <c r="G469" s="18" t="s">
        <v>3688</v>
      </c>
      <c r="H469" s="18"/>
      <c r="I469" s="18" t="s">
        <v>5350</v>
      </c>
      <c r="J469" s="15" t="s">
        <v>31</v>
      </c>
      <c r="K469" s="20">
        <v>3.97</v>
      </c>
      <c r="L469" s="39">
        <v>480</v>
      </c>
      <c r="M469" s="20">
        <f t="shared" ref="M469" si="97">L469*K469</f>
        <v>1905.6000000000001</v>
      </c>
    </row>
    <row r="470" spans="1:13" ht="30" x14ac:dyDescent="0.25">
      <c r="A470" s="18" t="s">
        <v>26</v>
      </c>
      <c r="B470" s="15" t="s">
        <v>32</v>
      </c>
      <c r="C470" s="15">
        <v>458</v>
      </c>
      <c r="D470" s="34">
        <v>1002</v>
      </c>
      <c r="E470" s="34">
        <v>431089</v>
      </c>
      <c r="F470" s="40" t="s">
        <v>5368</v>
      </c>
      <c r="G470" s="40"/>
      <c r="H470" s="40"/>
      <c r="I470" s="40" t="s">
        <v>5369</v>
      </c>
      <c r="J470" s="34" t="s">
        <v>25</v>
      </c>
      <c r="K470" s="14">
        <v>0.08</v>
      </c>
      <c r="L470" s="13">
        <v>23319</v>
      </c>
      <c r="M470" s="14">
        <f>L470*K470</f>
        <v>1865.52</v>
      </c>
    </row>
    <row r="471" spans="1:13" ht="30" x14ac:dyDescent="0.25">
      <c r="A471" s="18" t="s">
        <v>26</v>
      </c>
      <c r="B471" s="15" t="s">
        <v>27</v>
      </c>
      <c r="C471" s="15">
        <v>459</v>
      </c>
      <c r="D471" s="15">
        <v>1002</v>
      </c>
      <c r="E471" s="15">
        <v>445160</v>
      </c>
      <c r="F471" s="18" t="s">
        <v>5390</v>
      </c>
      <c r="G471" s="18" t="s">
        <v>5391</v>
      </c>
      <c r="H471" s="18"/>
      <c r="I471" s="18" t="s">
        <v>5392</v>
      </c>
      <c r="J471" s="15" t="s">
        <v>31</v>
      </c>
      <c r="K471" s="20">
        <v>181.84</v>
      </c>
      <c r="L471" s="39">
        <v>10</v>
      </c>
      <c r="M471" s="20">
        <f t="shared" ref="M471:M474" si="98">L471*K471</f>
        <v>1818.4</v>
      </c>
    </row>
    <row r="472" spans="1:13" ht="30" x14ac:dyDescent="0.25">
      <c r="A472" s="18" t="s">
        <v>26</v>
      </c>
      <c r="B472" s="15" t="s">
        <v>27</v>
      </c>
      <c r="C472" s="15">
        <v>460</v>
      </c>
      <c r="D472" s="15">
        <v>12</v>
      </c>
      <c r="E472" s="15">
        <v>415182</v>
      </c>
      <c r="F472" s="18" t="s">
        <v>5393</v>
      </c>
      <c r="G472" s="18" t="s">
        <v>2845</v>
      </c>
      <c r="H472" s="18" t="s">
        <v>5394</v>
      </c>
      <c r="I472" s="18" t="s">
        <v>5395</v>
      </c>
      <c r="J472" s="15" t="s">
        <v>31</v>
      </c>
      <c r="K472" s="20">
        <v>56.04</v>
      </c>
      <c r="L472" s="39">
        <v>32</v>
      </c>
      <c r="M472" s="20">
        <f t="shared" si="98"/>
        <v>1793.28</v>
      </c>
    </row>
    <row r="473" spans="1:13" ht="30" x14ac:dyDescent="0.25">
      <c r="A473" s="18" t="s">
        <v>26</v>
      </c>
      <c r="B473" s="15" t="s">
        <v>27</v>
      </c>
      <c r="C473" s="15">
        <v>461</v>
      </c>
      <c r="D473" s="15">
        <v>12</v>
      </c>
      <c r="E473" s="15">
        <v>422756</v>
      </c>
      <c r="F473" s="18" t="s">
        <v>5396</v>
      </c>
      <c r="G473" s="18" t="s">
        <v>5397</v>
      </c>
      <c r="H473" s="18"/>
      <c r="I473" s="18" t="s">
        <v>3975</v>
      </c>
      <c r="J473" s="15" t="s">
        <v>31</v>
      </c>
      <c r="K473" s="20">
        <v>447.75</v>
      </c>
      <c r="L473" s="39">
        <v>4</v>
      </c>
      <c r="M473" s="20">
        <f t="shared" si="98"/>
        <v>1791</v>
      </c>
    </row>
    <row r="474" spans="1:13" ht="30" x14ac:dyDescent="0.25">
      <c r="A474" s="18" t="s">
        <v>26</v>
      </c>
      <c r="B474" s="15" t="s">
        <v>27</v>
      </c>
      <c r="C474" s="15">
        <v>462</v>
      </c>
      <c r="D474" s="15">
        <v>12</v>
      </c>
      <c r="E474" s="15">
        <v>470110</v>
      </c>
      <c r="F474" s="18" t="s">
        <v>3988</v>
      </c>
      <c r="G474" s="18" t="s">
        <v>3989</v>
      </c>
      <c r="H474" s="18"/>
      <c r="I474" s="18" t="s">
        <v>5399</v>
      </c>
      <c r="J474" s="15" t="s">
        <v>31</v>
      </c>
      <c r="K474" s="20">
        <v>63.69</v>
      </c>
      <c r="L474" s="39">
        <v>28</v>
      </c>
      <c r="M474" s="20">
        <f t="shared" si="98"/>
        <v>1783.32</v>
      </c>
    </row>
    <row r="475" spans="1:13" ht="30" x14ac:dyDescent="0.25">
      <c r="A475" s="18" t="s">
        <v>26</v>
      </c>
      <c r="B475" s="15" t="s">
        <v>27</v>
      </c>
      <c r="C475" s="15">
        <v>463</v>
      </c>
      <c r="D475" s="15">
        <v>12</v>
      </c>
      <c r="E475" s="15">
        <v>445382</v>
      </c>
      <c r="F475" s="18" t="s">
        <v>5423</v>
      </c>
      <c r="G475" s="18"/>
      <c r="H475" s="18"/>
      <c r="I475" s="18" t="s">
        <v>5424</v>
      </c>
      <c r="J475" s="15" t="s">
        <v>31</v>
      </c>
      <c r="K475" s="20">
        <v>290.47000000000003</v>
      </c>
      <c r="L475" s="39">
        <v>6</v>
      </c>
      <c r="M475" s="20">
        <f>L475*K475</f>
        <v>1742.8200000000002</v>
      </c>
    </row>
    <row r="476" spans="1:13" ht="30" x14ac:dyDescent="0.25">
      <c r="A476" s="18" t="s">
        <v>26</v>
      </c>
      <c r="B476" s="15" t="s">
        <v>27</v>
      </c>
      <c r="C476" s="15">
        <v>464</v>
      </c>
      <c r="D476" s="15">
        <v>12</v>
      </c>
      <c r="E476" s="15">
        <v>414643</v>
      </c>
      <c r="F476" s="18" t="s">
        <v>5445</v>
      </c>
      <c r="G476" s="18" t="s">
        <v>5446</v>
      </c>
      <c r="H476" s="18" t="s">
        <v>5447</v>
      </c>
      <c r="I476" s="18" t="s">
        <v>5448</v>
      </c>
      <c r="J476" s="15" t="s">
        <v>295</v>
      </c>
      <c r="K476" s="20">
        <v>992.45</v>
      </c>
      <c r="L476" s="39">
        <v>1.734</v>
      </c>
      <c r="M476" s="20">
        <f t="shared" ref="M476:M478" si="99">L476*K476</f>
        <v>1720.9083000000001</v>
      </c>
    </row>
    <row r="477" spans="1:13" ht="30" x14ac:dyDescent="0.25">
      <c r="A477" s="18" t="s">
        <v>26</v>
      </c>
      <c r="B477" s="15" t="s">
        <v>27</v>
      </c>
      <c r="C477" s="15">
        <v>465</v>
      </c>
      <c r="D477" s="15">
        <v>12</v>
      </c>
      <c r="E477" s="15">
        <v>400608</v>
      </c>
      <c r="F477" s="18" t="s">
        <v>5461</v>
      </c>
      <c r="G477" s="18"/>
      <c r="H477" s="18" t="s">
        <v>5462</v>
      </c>
      <c r="I477" s="18" t="s">
        <v>5463</v>
      </c>
      <c r="J477" s="15" t="s">
        <v>31</v>
      </c>
      <c r="K477" s="20">
        <v>37.4</v>
      </c>
      <c r="L477" s="39">
        <v>45</v>
      </c>
      <c r="M477" s="20">
        <f t="shared" si="99"/>
        <v>1683</v>
      </c>
    </row>
    <row r="478" spans="1:13" ht="30" x14ac:dyDescent="0.25">
      <c r="A478" s="18" t="s">
        <v>26</v>
      </c>
      <c r="B478" s="15" t="s">
        <v>27</v>
      </c>
      <c r="C478" s="15">
        <v>466</v>
      </c>
      <c r="D478" s="15">
        <v>1002</v>
      </c>
      <c r="E478" s="15">
        <v>407064</v>
      </c>
      <c r="F478" s="18" t="s">
        <v>5052</v>
      </c>
      <c r="G478" s="18"/>
      <c r="H478" s="18"/>
      <c r="I478" s="18" t="s">
        <v>5467</v>
      </c>
      <c r="J478" s="15" t="s">
        <v>31</v>
      </c>
      <c r="K478" s="20">
        <v>1680</v>
      </c>
      <c r="L478" s="39">
        <v>1</v>
      </c>
      <c r="M478" s="20">
        <f t="shared" si="99"/>
        <v>1680</v>
      </c>
    </row>
    <row r="479" spans="1:13" ht="30" x14ac:dyDescent="0.25">
      <c r="A479" s="18" t="s">
        <v>26</v>
      </c>
      <c r="B479" s="15" t="s">
        <v>27</v>
      </c>
      <c r="C479" s="15">
        <v>467</v>
      </c>
      <c r="D479" s="15">
        <v>12</v>
      </c>
      <c r="E479" s="15">
        <v>418338</v>
      </c>
      <c r="F479" s="18" t="s">
        <v>1213</v>
      </c>
      <c r="G479" s="18" t="s">
        <v>5514</v>
      </c>
      <c r="H479" s="18" t="s">
        <v>5515</v>
      </c>
      <c r="I479" s="18" t="s">
        <v>5516</v>
      </c>
      <c r="J479" s="15" t="s">
        <v>31</v>
      </c>
      <c r="K479" s="20">
        <v>1627.72</v>
      </c>
      <c r="L479" s="39">
        <v>1</v>
      </c>
      <c r="M479" s="20">
        <f t="shared" ref="M479:M480" si="100">L479*K479</f>
        <v>1627.72</v>
      </c>
    </row>
    <row r="480" spans="1:13" ht="30" x14ac:dyDescent="0.25">
      <c r="A480" s="18" t="s">
        <v>26</v>
      </c>
      <c r="B480" s="15" t="s">
        <v>27</v>
      </c>
      <c r="C480" s="15">
        <v>468</v>
      </c>
      <c r="D480" s="15">
        <v>1002</v>
      </c>
      <c r="E480" s="15">
        <v>414088</v>
      </c>
      <c r="F480" s="18" t="s">
        <v>5521</v>
      </c>
      <c r="G480" s="18" t="s">
        <v>5522</v>
      </c>
      <c r="H480" s="18" t="s">
        <v>5523</v>
      </c>
      <c r="I480" s="18" t="s">
        <v>5524</v>
      </c>
      <c r="J480" s="15" t="s">
        <v>31</v>
      </c>
      <c r="K480" s="20">
        <v>179.96</v>
      </c>
      <c r="L480" s="39">
        <v>9</v>
      </c>
      <c r="M480" s="20">
        <f t="shared" si="100"/>
        <v>1619.64</v>
      </c>
    </row>
    <row r="481" spans="1:13" ht="30" x14ac:dyDescent="0.25">
      <c r="A481" s="18" t="s">
        <v>26</v>
      </c>
      <c r="B481" s="15" t="s">
        <v>27</v>
      </c>
      <c r="C481" s="15">
        <v>469</v>
      </c>
      <c r="D481" s="15">
        <v>1002</v>
      </c>
      <c r="E481" s="15">
        <v>460195</v>
      </c>
      <c r="F481" s="18" t="s">
        <v>5531</v>
      </c>
      <c r="G481" s="18" t="s">
        <v>4615</v>
      </c>
      <c r="H481" s="17">
        <v>41049</v>
      </c>
      <c r="I481" s="18" t="s">
        <v>5532</v>
      </c>
      <c r="J481" s="15" t="s">
        <v>31</v>
      </c>
      <c r="K481" s="20">
        <v>317.95</v>
      </c>
      <c r="L481" s="39">
        <v>5</v>
      </c>
      <c r="M481" s="20">
        <f>L481*K481</f>
        <v>1589.75</v>
      </c>
    </row>
    <row r="482" spans="1:13" ht="30" x14ac:dyDescent="0.25">
      <c r="A482" s="18" t="s">
        <v>26</v>
      </c>
      <c r="B482" s="15" t="s">
        <v>27</v>
      </c>
      <c r="C482" s="15">
        <v>470</v>
      </c>
      <c r="D482" s="15">
        <v>1002</v>
      </c>
      <c r="E482" s="15">
        <v>423700</v>
      </c>
      <c r="F482" s="18" t="s">
        <v>5549</v>
      </c>
      <c r="G482" s="18"/>
      <c r="H482" s="18"/>
      <c r="I482" s="18" t="s">
        <v>5550</v>
      </c>
      <c r="J482" s="15" t="s">
        <v>31</v>
      </c>
      <c r="K482" s="20">
        <v>104.53</v>
      </c>
      <c r="L482" s="39">
        <v>15</v>
      </c>
      <c r="M482" s="20">
        <f t="shared" ref="M482:M484" si="101">L482*K482</f>
        <v>1567.95</v>
      </c>
    </row>
    <row r="483" spans="1:13" ht="30" x14ac:dyDescent="0.25">
      <c r="A483" s="18" t="s">
        <v>26</v>
      </c>
      <c r="B483" s="15" t="s">
        <v>27</v>
      </c>
      <c r="C483" s="15">
        <v>471</v>
      </c>
      <c r="D483" s="15">
        <v>1002</v>
      </c>
      <c r="E483" s="15">
        <v>415029</v>
      </c>
      <c r="F483" s="18" t="s">
        <v>5563</v>
      </c>
      <c r="G483" s="18" t="s">
        <v>2845</v>
      </c>
      <c r="H483" s="18" t="s">
        <v>5564</v>
      </c>
      <c r="I483" s="18" t="s">
        <v>5565</v>
      </c>
      <c r="J483" s="15" t="s">
        <v>31</v>
      </c>
      <c r="K483" s="20">
        <v>9.5299999999999994</v>
      </c>
      <c r="L483" s="39">
        <v>160</v>
      </c>
      <c r="M483" s="20">
        <f t="shared" si="101"/>
        <v>1524.8</v>
      </c>
    </row>
    <row r="484" spans="1:13" ht="30" x14ac:dyDescent="0.25">
      <c r="A484" s="18" t="s">
        <v>26</v>
      </c>
      <c r="B484" s="15" t="s">
        <v>27</v>
      </c>
      <c r="C484" s="15">
        <v>472</v>
      </c>
      <c r="D484" s="15">
        <v>12</v>
      </c>
      <c r="E484" s="15">
        <v>447062</v>
      </c>
      <c r="F484" s="18" t="s">
        <v>5569</v>
      </c>
      <c r="G484" s="18" t="s">
        <v>5570</v>
      </c>
      <c r="H484" s="18" t="s">
        <v>5571</v>
      </c>
      <c r="I484" s="18" t="s">
        <v>5572</v>
      </c>
      <c r="J484" s="15" t="s">
        <v>31</v>
      </c>
      <c r="K484" s="20">
        <v>1516.5</v>
      </c>
      <c r="L484" s="39">
        <v>1</v>
      </c>
      <c r="M484" s="20">
        <f t="shared" si="101"/>
        <v>1516.5</v>
      </c>
    </row>
    <row r="485" spans="1:13" ht="30" x14ac:dyDescent="0.25">
      <c r="A485" s="18" t="s">
        <v>26</v>
      </c>
      <c r="B485" s="15" t="s">
        <v>27</v>
      </c>
      <c r="C485" s="15">
        <v>473</v>
      </c>
      <c r="D485" s="15">
        <v>1002</v>
      </c>
      <c r="E485" s="15">
        <v>415017</v>
      </c>
      <c r="F485" s="18" t="s">
        <v>2204</v>
      </c>
      <c r="G485" s="18" t="s">
        <v>5574</v>
      </c>
      <c r="H485" s="18" t="s">
        <v>5575</v>
      </c>
      <c r="I485" s="18" t="s">
        <v>5576</v>
      </c>
      <c r="J485" s="15" t="s">
        <v>31</v>
      </c>
      <c r="K485" s="20">
        <v>18.78</v>
      </c>
      <c r="L485" s="39">
        <v>80</v>
      </c>
      <c r="M485" s="20">
        <f t="shared" ref="M485:M486" si="102">L485*K485</f>
        <v>1502.4</v>
      </c>
    </row>
    <row r="486" spans="1:13" ht="30" x14ac:dyDescent="0.25">
      <c r="A486" s="18" t="s">
        <v>26</v>
      </c>
      <c r="B486" s="15" t="s">
        <v>27</v>
      </c>
      <c r="C486" s="15">
        <v>474</v>
      </c>
      <c r="D486" s="15">
        <v>1002</v>
      </c>
      <c r="E486" s="15">
        <v>414211</v>
      </c>
      <c r="F486" s="18" t="s">
        <v>5577</v>
      </c>
      <c r="G486" s="18" t="s">
        <v>5578</v>
      </c>
      <c r="H486" s="18" t="s">
        <v>5579</v>
      </c>
      <c r="I486" s="18" t="s">
        <v>5580</v>
      </c>
      <c r="J486" s="15" t="s">
        <v>31</v>
      </c>
      <c r="K486" s="20">
        <v>35.75</v>
      </c>
      <c r="L486" s="39">
        <v>42</v>
      </c>
      <c r="M486" s="20">
        <f t="shared" si="102"/>
        <v>1501.5</v>
      </c>
    </row>
    <row r="487" spans="1:13" ht="30" x14ac:dyDescent="0.25">
      <c r="A487" s="18" t="s">
        <v>26</v>
      </c>
      <c r="B487" s="15" t="s">
        <v>27</v>
      </c>
      <c r="C487" s="15">
        <v>475</v>
      </c>
      <c r="D487" s="15">
        <v>1002</v>
      </c>
      <c r="E487" s="15">
        <v>406953</v>
      </c>
      <c r="F487" s="18" t="s">
        <v>1856</v>
      </c>
      <c r="G487" s="18" t="s">
        <v>5595</v>
      </c>
      <c r="H487" s="18" t="s">
        <v>5596</v>
      </c>
      <c r="I487" s="18" t="s">
        <v>5597</v>
      </c>
      <c r="J487" s="15" t="s">
        <v>31</v>
      </c>
      <c r="K487" s="20">
        <v>490.56</v>
      </c>
      <c r="L487" s="39">
        <v>3</v>
      </c>
      <c r="M487" s="20">
        <v>1471.68</v>
      </c>
    </row>
    <row r="488" spans="1:13" ht="45" x14ac:dyDescent="0.25">
      <c r="A488" s="18" t="s">
        <v>26</v>
      </c>
      <c r="B488" s="15" t="s">
        <v>27</v>
      </c>
      <c r="C488" s="15">
        <v>476</v>
      </c>
      <c r="D488" s="15">
        <v>1002</v>
      </c>
      <c r="E488" s="15">
        <v>414508</v>
      </c>
      <c r="F488" s="18" t="s">
        <v>5603</v>
      </c>
      <c r="G488" s="18" t="s">
        <v>5604</v>
      </c>
      <c r="H488" s="18" t="s">
        <v>5605</v>
      </c>
      <c r="I488" s="18" t="s">
        <v>5606</v>
      </c>
      <c r="J488" s="15" t="s">
        <v>31</v>
      </c>
      <c r="K488" s="20">
        <v>40.630000000000003</v>
      </c>
      <c r="L488" s="39">
        <v>36</v>
      </c>
      <c r="M488" s="20">
        <f t="shared" ref="M488" si="103">L488*K488</f>
        <v>1462.68</v>
      </c>
    </row>
    <row r="489" spans="1:13" ht="45" x14ac:dyDescent="0.25">
      <c r="A489" s="18" t="s">
        <v>26</v>
      </c>
      <c r="B489" s="15" t="s">
        <v>27</v>
      </c>
      <c r="C489" s="15">
        <v>477</v>
      </c>
      <c r="D489" s="15">
        <v>1002</v>
      </c>
      <c r="E489" s="15">
        <v>400832</v>
      </c>
      <c r="F489" s="18" t="s">
        <v>5640</v>
      </c>
      <c r="G489" s="18" t="s">
        <v>5641</v>
      </c>
      <c r="H489" s="18" t="s">
        <v>5642</v>
      </c>
      <c r="I489" s="18" t="s">
        <v>5643</v>
      </c>
      <c r="J489" s="15" t="s">
        <v>31</v>
      </c>
      <c r="K489" s="20">
        <v>175.99</v>
      </c>
      <c r="L489" s="39">
        <v>8</v>
      </c>
      <c r="M489" s="20">
        <f t="shared" ref="M489" si="104">L489*K489</f>
        <v>1407.92</v>
      </c>
    </row>
    <row r="490" spans="1:13" ht="60" x14ac:dyDescent="0.25">
      <c r="A490" s="18" t="s">
        <v>26</v>
      </c>
      <c r="B490" s="15" t="s">
        <v>27</v>
      </c>
      <c r="C490" s="15">
        <v>478</v>
      </c>
      <c r="D490" s="15">
        <v>12</v>
      </c>
      <c r="E490" s="15">
        <v>407660</v>
      </c>
      <c r="F490" s="18" t="s">
        <v>5052</v>
      </c>
      <c r="G490" s="18" t="s">
        <v>2455</v>
      </c>
      <c r="H490" s="18" t="s">
        <v>5655</v>
      </c>
      <c r="I490" s="18" t="s">
        <v>5656</v>
      </c>
      <c r="J490" s="15" t="s">
        <v>31</v>
      </c>
      <c r="K490" s="20">
        <v>1382.17</v>
      </c>
      <c r="L490" s="39">
        <v>1</v>
      </c>
      <c r="M490" s="20">
        <f t="shared" ref="M490:M491" si="105">L490*K490</f>
        <v>1382.17</v>
      </c>
    </row>
    <row r="491" spans="1:13" ht="90" x14ac:dyDescent="0.25">
      <c r="A491" s="18" t="s">
        <v>26</v>
      </c>
      <c r="B491" s="15" t="s">
        <v>27</v>
      </c>
      <c r="C491" s="15">
        <v>479</v>
      </c>
      <c r="D491" s="15">
        <v>12</v>
      </c>
      <c r="E491" s="15">
        <v>407661</v>
      </c>
      <c r="F491" s="18" t="s">
        <v>5052</v>
      </c>
      <c r="G491" s="18" t="s">
        <v>2455</v>
      </c>
      <c r="H491" s="18" t="s">
        <v>5657</v>
      </c>
      <c r="I491" s="18" t="s">
        <v>5656</v>
      </c>
      <c r="J491" s="15" t="s">
        <v>31</v>
      </c>
      <c r="K491" s="20">
        <v>1382.17</v>
      </c>
      <c r="L491" s="39">
        <v>1</v>
      </c>
      <c r="M491" s="20">
        <f t="shared" si="105"/>
        <v>1382.17</v>
      </c>
    </row>
    <row r="492" spans="1:13" ht="30" x14ac:dyDescent="0.25">
      <c r="A492" s="18" t="s">
        <v>26</v>
      </c>
      <c r="B492" s="15" t="s">
        <v>27</v>
      </c>
      <c r="C492" s="15">
        <v>480</v>
      </c>
      <c r="D492" s="15">
        <v>12</v>
      </c>
      <c r="E492" s="15">
        <v>434611</v>
      </c>
      <c r="F492" s="18" t="s">
        <v>5687</v>
      </c>
      <c r="G492" s="18" t="s">
        <v>5604</v>
      </c>
      <c r="H492" s="18"/>
      <c r="I492" s="18" t="s">
        <v>5688</v>
      </c>
      <c r="J492" s="15" t="s">
        <v>31</v>
      </c>
      <c r="K492" s="20">
        <v>78.55</v>
      </c>
      <c r="L492" s="39">
        <v>17</v>
      </c>
      <c r="M492" s="20">
        <f>L492*K492</f>
        <v>1335.35</v>
      </c>
    </row>
    <row r="493" spans="1:13" ht="30" x14ac:dyDescent="0.25">
      <c r="A493" s="18" t="s">
        <v>26</v>
      </c>
      <c r="B493" s="15" t="s">
        <v>27</v>
      </c>
      <c r="C493" s="15">
        <v>481</v>
      </c>
      <c r="D493" s="15">
        <v>1002</v>
      </c>
      <c r="E493" s="15">
        <v>445287</v>
      </c>
      <c r="F493" s="18" t="s">
        <v>4922</v>
      </c>
      <c r="G493" s="18" t="s">
        <v>4923</v>
      </c>
      <c r="H493" s="18"/>
      <c r="I493" s="18" t="s">
        <v>5692</v>
      </c>
      <c r="J493" s="15" t="s">
        <v>31</v>
      </c>
      <c r="K493" s="20">
        <v>44.29</v>
      </c>
      <c r="L493" s="39">
        <v>30</v>
      </c>
      <c r="M493" s="20">
        <f>L493*K493</f>
        <v>1328.7</v>
      </c>
    </row>
    <row r="494" spans="1:13" ht="30" x14ac:dyDescent="0.25">
      <c r="A494" s="18" t="s">
        <v>26</v>
      </c>
      <c r="B494" s="15" t="s">
        <v>27</v>
      </c>
      <c r="C494" s="15">
        <v>482</v>
      </c>
      <c r="D494" s="15">
        <v>12</v>
      </c>
      <c r="E494" s="15">
        <v>414212</v>
      </c>
      <c r="F494" s="18" t="s">
        <v>5577</v>
      </c>
      <c r="G494" s="18" t="s">
        <v>5708</v>
      </c>
      <c r="H494" s="18" t="s">
        <v>5709</v>
      </c>
      <c r="I494" s="18" t="s">
        <v>5710</v>
      </c>
      <c r="J494" s="15" t="s">
        <v>31</v>
      </c>
      <c r="K494" s="20">
        <v>9.0299999999999994</v>
      </c>
      <c r="L494" s="39">
        <v>142</v>
      </c>
      <c r="M494" s="20">
        <f>L494*K494</f>
        <v>1282.26</v>
      </c>
    </row>
    <row r="495" spans="1:13" ht="30" x14ac:dyDescent="0.25">
      <c r="A495" s="18" t="s">
        <v>26</v>
      </c>
      <c r="B495" s="15" t="s">
        <v>27</v>
      </c>
      <c r="C495" s="15">
        <v>483</v>
      </c>
      <c r="D495" s="15">
        <v>1002</v>
      </c>
      <c r="E495" s="15">
        <v>434671</v>
      </c>
      <c r="F495" s="18" t="s">
        <v>5712</v>
      </c>
      <c r="G495" s="18" t="s">
        <v>5713</v>
      </c>
      <c r="H495" s="18" t="s">
        <v>5714</v>
      </c>
      <c r="I495" s="18" t="s">
        <v>439</v>
      </c>
      <c r="J495" s="15" t="s">
        <v>31</v>
      </c>
      <c r="K495" s="20">
        <v>60.9</v>
      </c>
      <c r="L495" s="39">
        <v>21</v>
      </c>
      <c r="M495" s="20">
        <f>L495*K495</f>
        <v>1278.8999999999999</v>
      </c>
    </row>
    <row r="496" spans="1:13" ht="30" x14ac:dyDescent="0.25">
      <c r="A496" s="18" t="s">
        <v>26</v>
      </c>
      <c r="B496" s="15" t="s">
        <v>27</v>
      </c>
      <c r="C496" s="15">
        <v>484</v>
      </c>
      <c r="D496" s="15">
        <v>1002</v>
      </c>
      <c r="E496" s="15">
        <v>445087</v>
      </c>
      <c r="F496" s="18" t="s">
        <v>741</v>
      </c>
      <c r="G496" s="18" t="s">
        <v>3760</v>
      </c>
      <c r="H496" s="18"/>
      <c r="I496" s="18" t="s">
        <v>5722</v>
      </c>
      <c r="J496" s="15" t="s">
        <v>31</v>
      </c>
      <c r="K496" s="20">
        <v>48.26</v>
      </c>
      <c r="L496" s="39">
        <v>26</v>
      </c>
      <c r="M496" s="20">
        <f t="shared" ref="M496:M498" si="106">L496*K496</f>
        <v>1254.76</v>
      </c>
    </row>
    <row r="497" spans="1:13" ht="30" x14ac:dyDescent="0.25">
      <c r="A497" s="18" t="s">
        <v>26</v>
      </c>
      <c r="B497" s="15" t="s">
        <v>27</v>
      </c>
      <c r="C497" s="15">
        <v>485</v>
      </c>
      <c r="D497" s="15">
        <v>12</v>
      </c>
      <c r="E497" s="15">
        <v>418563</v>
      </c>
      <c r="F497" s="18" t="s">
        <v>4079</v>
      </c>
      <c r="G497" s="18" t="s">
        <v>3004</v>
      </c>
      <c r="H497" s="18" t="s">
        <v>5725</v>
      </c>
      <c r="I497" s="18" t="s">
        <v>5726</v>
      </c>
      <c r="J497" s="15" t="s">
        <v>31</v>
      </c>
      <c r="K497" s="20">
        <v>416.26</v>
      </c>
      <c r="L497" s="39">
        <v>3</v>
      </c>
      <c r="M497" s="20">
        <f t="shared" si="106"/>
        <v>1248.78</v>
      </c>
    </row>
    <row r="498" spans="1:13" ht="30" x14ac:dyDescent="0.25">
      <c r="A498" s="18" t="s">
        <v>26</v>
      </c>
      <c r="B498" s="15" t="s">
        <v>27</v>
      </c>
      <c r="C498" s="15">
        <v>486</v>
      </c>
      <c r="D498" s="15">
        <v>1002</v>
      </c>
      <c r="E498" s="15">
        <v>403246</v>
      </c>
      <c r="F498" s="18" t="s">
        <v>5732</v>
      </c>
      <c r="G498" s="18" t="s">
        <v>3374</v>
      </c>
      <c r="H498" s="18" t="s">
        <v>5733</v>
      </c>
      <c r="I498" s="18" t="s">
        <v>5734</v>
      </c>
      <c r="J498" s="15" t="s">
        <v>31</v>
      </c>
      <c r="K498" s="20">
        <v>24.88</v>
      </c>
      <c r="L498" s="39">
        <v>50</v>
      </c>
      <c r="M498" s="20">
        <f t="shared" si="106"/>
        <v>1244</v>
      </c>
    </row>
    <row r="499" spans="1:13" ht="45" x14ac:dyDescent="0.25">
      <c r="A499" s="18" t="s">
        <v>26</v>
      </c>
      <c r="B499" s="15" t="s">
        <v>27</v>
      </c>
      <c r="C499" s="15">
        <v>487</v>
      </c>
      <c r="D499" s="15">
        <v>1002</v>
      </c>
      <c r="E499" s="15">
        <v>426253</v>
      </c>
      <c r="F499" s="18" t="s">
        <v>704</v>
      </c>
      <c r="G499" s="18" t="s">
        <v>5743</v>
      </c>
      <c r="H499" s="18" t="s">
        <v>5744</v>
      </c>
      <c r="I499" s="18" t="s">
        <v>5745</v>
      </c>
      <c r="J499" s="15" t="s">
        <v>31</v>
      </c>
      <c r="K499" s="20">
        <v>61.12</v>
      </c>
      <c r="L499" s="39">
        <v>20</v>
      </c>
      <c r="M499" s="20">
        <v>1222.3999999999999</v>
      </c>
    </row>
    <row r="500" spans="1:13" ht="30" x14ac:dyDescent="0.25">
      <c r="A500" s="18" t="s">
        <v>26</v>
      </c>
      <c r="B500" s="15" t="s">
        <v>27</v>
      </c>
      <c r="C500" s="15">
        <v>488</v>
      </c>
      <c r="D500" s="15">
        <v>1002</v>
      </c>
      <c r="E500" s="15">
        <v>407513</v>
      </c>
      <c r="F500" s="18" t="s">
        <v>5749</v>
      </c>
      <c r="G500" s="18"/>
      <c r="H500" s="18" t="s">
        <v>5750</v>
      </c>
      <c r="I500" s="18" t="s">
        <v>5734</v>
      </c>
      <c r="J500" s="15" t="s">
        <v>31</v>
      </c>
      <c r="K500" s="20">
        <v>302.39999999999998</v>
      </c>
      <c r="L500" s="39">
        <v>4</v>
      </c>
      <c r="M500" s="20">
        <f>L500*K500</f>
        <v>1209.5999999999999</v>
      </c>
    </row>
    <row r="501" spans="1:13" ht="30" x14ac:dyDescent="0.25">
      <c r="A501" s="18" t="s">
        <v>26</v>
      </c>
      <c r="B501" s="15" t="s">
        <v>27</v>
      </c>
      <c r="C501" s="15">
        <v>489</v>
      </c>
      <c r="D501" s="15">
        <v>1002</v>
      </c>
      <c r="E501" s="15">
        <v>407533</v>
      </c>
      <c r="F501" s="18" t="s">
        <v>5749</v>
      </c>
      <c r="G501" s="18"/>
      <c r="H501" s="18" t="s">
        <v>5751</v>
      </c>
      <c r="I501" s="18" t="s">
        <v>5752</v>
      </c>
      <c r="J501" s="15" t="s">
        <v>31</v>
      </c>
      <c r="K501" s="20">
        <v>302.39999999999998</v>
      </c>
      <c r="L501" s="39">
        <v>4</v>
      </c>
      <c r="M501" s="20">
        <v>1209.5999999999999</v>
      </c>
    </row>
    <row r="502" spans="1:13" ht="30" x14ac:dyDescent="0.25">
      <c r="A502" s="18" t="s">
        <v>26</v>
      </c>
      <c r="B502" s="15" t="s">
        <v>27</v>
      </c>
      <c r="C502" s="15">
        <v>490</v>
      </c>
      <c r="D502" s="15">
        <v>1002</v>
      </c>
      <c r="E502" s="15">
        <v>447605</v>
      </c>
      <c r="F502" s="18" t="s">
        <v>5569</v>
      </c>
      <c r="G502" s="18"/>
      <c r="H502" s="18"/>
      <c r="I502" s="18" t="s">
        <v>5759</v>
      </c>
      <c r="J502" s="15" t="s">
        <v>31</v>
      </c>
      <c r="K502" s="20">
        <v>601.05999999999995</v>
      </c>
      <c r="L502" s="39">
        <v>2</v>
      </c>
      <c r="M502" s="20">
        <f t="shared" ref="M502" si="107">L502*K502</f>
        <v>1202.1199999999999</v>
      </c>
    </row>
    <row r="503" spans="1:13" ht="30" x14ac:dyDescent="0.25">
      <c r="A503" s="18" t="s">
        <v>26</v>
      </c>
      <c r="B503" s="15" t="s">
        <v>27</v>
      </c>
      <c r="C503" s="15">
        <v>491</v>
      </c>
      <c r="D503" s="15">
        <v>1002</v>
      </c>
      <c r="E503" s="15">
        <v>407895</v>
      </c>
      <c r="F503" s="18" t="s">
        <v>2204</v>
      </c>
      <c r="G503" s="18" t="s">
        <v>5771</v>
      </c>
      <c r="H503" s="18" t="s">
        <v>5772</v>
      </c>
      <c r="I503" s="18" t="s">
        <v>5773</v>
      </c>
      <c r="J503" s="15" t="s">
        <v>31</v>
      </c>
      <c r="K503" s="20">
        <v>1182.5999999999999</v>
      </c>
      <c r="L503" s="39">
        <v>1</v>
      </c>
      <c r="M503" s="20">
        <f>L503*K503</f>
        <v>1182.5999999999999</v>
      </c>
    </row>
    <row r="504" spans="1:13" ht="30" x14ac:dyDescent="0.25">
      <c r="A504" s="18" t="s">
        <v>26</v>
      </c>
      <c r="B504" s="15" t="s">
        <v>27</v>
      </c>
      <c r="C504" s="15">
        <v>492</v>
      </c>
      <c r="D504" s="15">
        <v>12</v>
      </c>
      <c r="E504" s="15">
        <v>422844</v>
      </c>
      <c r="F504" s="18" t="s">
        <v>5797</v>
      </c>
      <c r="G504" s="18" t="s">
        <v>4571</v>
      </c>
      <c r="H504" s="18" t="s">
        <v>5798</v>
      </c>
      <c r="I504" s="18" t="s">
        <v>5799</v>
      </c>
      <c r="J504" s="15" t="s">
        <v>31</v>
      </c>
      <c r="K504" s="20">
        <v>1157.9000000000001</v>
      </c>
      <c r="L504" s="39">
        <v>1</v>
      </c>
      <c r="M504" s="20">
        <f t="shared" ref="M504" si="108">L504*K504</f>
        <v>1157.9000000000001</v>
      </c>
    </row>
    <row r="505" spans="1:13" ht="30" x14ac:dyDescent="0.25">
      <c r="A505" s="18" t="s">
        <v>26</v>
      </c>
      <c r="B505" s="15" t="s">
        <v>27</v>
      </c>
      <c r="C505" s="15">
        <v>493</v>
      </c>
      <c r="D505" s="15">
        <v>1002</v>
      </c>
      <c r="E505" s="15">
        <v>414089</v>
      </c>
      <c r="F505" s="18" t="s">
        <v>5819</v>
      </c>
      <c r="G505" s="18" t="s">
        <v>5522</v>
      </c>
      <c r="H505" s="18" t="s">
        <v>5820</v>
      </c>
      <c r="I505" s="18" t="s">
        <v>5821</v>
      </c>
      <c r="J505" s="15" t="s">
        <v>31</v>
      </c>
      <c r="K505" s="20">
        <v>45.01</v>
      </c>
      <c r="L505" s="39">
        <v>25</v>
      </c>
      <c r="M505" s="20">
        <f t="shared" ref="M505:M506" si="109">L505*K505</f>
        <v>1125.25</v>
      </c>
    </row>
    <row r="506" spans="1:13" ht="30" x14ac:dyDescent="0.25">
      <c r="A506" s="18" t="s">
        <v>26</v>
      </c>
      <c r="B506" s="15" t="s">
        <v>27</v>
      </c>
      <c r="C506" s="15">
        <v>494</v>
      </c>
      <c r="D506" s="15">
        <v>1002</v>
      </c>
      <c r="E506" s="15">
        <v>423535</v>
      </c>
      <c r="F506" s="18" t="s">
        <v>5822</v>
      </c>
      <c r="G506" s="18"/>
      <c r="H506" s="18"/>
      <c r="I506" s="18" t="s">
        <v>5823</v>
      </c>
      <c r="J506" s="15" t="s">
        <v>31</v>
      </c>
      <c r="K506" s="20">
        <v>112.46</v>
      </c>
      <c r="L506" s="39">
        <v>10</v>
      </c>
      <c r="M506" s="20">
        <f t="shared" si="109"/>
        <v>1124.5999999999999</v>
      </c>
    </row>
    <row r="507" spans="1:13" ht="75" x14ac:dyDescent="0.25">
      <c r="A507" s="18" t="s">
        <v>26</v>
      </c>
      <c r="B507" s="15" t="s">
        <v>27</v>
      </c>
      <c r="C507" s="15">
        <v>495</v>
      </c>
      <c r="D507" s="15">
        <v>12</v>
      </c>
      <c r="E507" s="15">
        <v>422755</v>
      </c>
      <c r="F507" s="18" t="s">
        <v>2480</v>
      </c>
      <c r="G507" s="18" t="s">
        <v>2481</v>
      </c>
      <c r="H507" s="18" t="s">
        <v>5843</v>
      </c>
      <c r="I507" s="18" t="s">
        <v>5844</v>
      </c>
      <c r="J507" s="15" t="s">
        <v>31</v>
      </c>
      <c r="K507" s="20">
        <v>159.51</v>
      </c>
      <c r="L507" s="39">
        <v>7</v>
      </c>
      <c r="M507" s="20">
        <f>L507*K507</f>
        <v>1116.57</v>
      </c>
    </row>
    <row r="508" spans="1:13" ht="30" x14ac:dyDescent="0.25">
      <c r="A508" s="18" t="s">
        <v>26</v>
      </c>
      <c r="B508" s="15" t="s">
        <v>27</v>
      </c>
      <c r="C508" s="15">
        <v>496</v>
      </c>
      <c r="D508" s="15">
        <v>1002</v>
      </c>
      <c r="E508" s="15">
        <v>414223</v>
      </c>
      <c r="F508" s="18" t="s">
        <v>1785</v>
      </c>
      <c r="G508" s="18"/>
      <c r="H508" s="18"/>
      <c r="I508" s="18" t="s">
        <v>5845</v>
      </c>
      <c r="J508" s="15" t="s">
        <v>31</v>
      </c>
      <c r="K508" s="20">
        <v>36.01</v>
      </c>
      <c r="L508" s="39">
        <v>31</v>
      </c>
      <c r="M508" s="20">
        <f>L508*K508</f>
        <v>1116.31</v>
      </c>
    </row>
    <row r="509" spans="1:13" ht="30" x14ac:dyDescent="0.25">
      <c r="A509" s="18" t="s">
        <v>26</v>
      </c>
      <c r="B509" s="15" t="s">
        <v>27</v>
      </c>
      <c r="C509" s="15">
        <v>497</v>
      </c>
      <c r="D509" s="15">
        <v>12</v>
      </c>
      <c r="E509" s="15">
        <v>414644</v>
      </c>
      <c r="F509" s="18" t="s">
        <v>5445</v>
      </c>
      <c r="G509" s="18" t="s">
        <v>5446</v>
      </c>
      <c r="H509" s="18" t="s">
        <v>5869</v>
      </c>
      <c r="I509" s="18" t="s">
        <v>5870</v>
      </c>
      <c r="J509" s="15" t="s">
        <v>295</v>
      </c>
      <c r="K509" s="20">
        <v>2107.5500000000002</v>
      </c>
      <c r="L509" s="39">
        <v>0.51</v>
      </c>
      <c r="M509" s="20">
        <f t="shared" ref="M509:M511" si="110">L509*K509</f>
        <v>1074.8505</v>
      </c>
    </row>
    <row r="510" spans="1:13" ht="30" x14ac:dyDescent="0.25">
      <c r="A510" s="18" t="s">
        <v>26</v>
      </c>
      <c r="B510" s="15" t="s">
        <v>27</v>
      </c>
      <c r="C510" s="15">
        <v>498</v>
      </c>
      <c r="D510" s="15">
        <v>12</v>
      </c>
      <c r="E510" s="15">
        <v>418334</v>
      </c>
      <c r="F510" s="18" t="s">
        <v>5872</v>
      </c>
      <c r="G510" s="18" t="s">
        <v>5873</v>
      </c>
      <c r="H510" s="18" t="s">
        <v>5874</v>
      </c>
      <c r="I510" s="18" t="s">
        <v>5875</v>
      </c>
      <c r="J510" s="15" t="s">
        <v>31</v>
      </c>
      <c r="K510" s="20">
        <v>1068.22</v>
      </c>
      <c r="L510" s="39">
        <v>1</v>
      </c>
      <c r="M510" s="20">
        <f t="shared" si="110"/>
        <v>1068.22</v>
      </c>
    </row>
    <row r="511" spans="1:13" ht="30" x14ac:dyDescent="0.25">
      <c r="A511" s="18" t="s">
        <v>26</v>
      </c>
      <c r="B511" s="15" t="s">
        <v>27</v>
      </c>
      <c r="C511" s="15">
        <v>499</v>
      </c>
      <c r="D511" s="15">
        <v>12</v>
      </c>
      <c r="E511" s="15">
        <v>414094</v>
      </c>
      <c r="F511" s="18" t="s">
        <v>5877</v>
      </c>
      <c r="G511" s="18" t="s">
        <v>5878</v>
      </c>
      <c r="H511" s="18" t="s">
        <v>5879</v>
      </c>
      <c r="I511" s="18" t="s">
        <v>5880</v>
      </c>
      <c r="J511" s="15" t="s">
        <v>31</v>
      </c>
      <c r="K511" s="20">
        <v>13.64</v>
      </c>
      <c r="L511" s="39">
        <v>78</v>
      </c>
      <c r="M511" s="20">
        <f t="shared" si="110"/>
        <v>1063.92</v>
      </c>
    </row>
    <row r="512" spans="1:13" ht="30" x14ac:dyDescent="0.25">
      <c r="A512" s="18" t="s">
        <v>26</v>
      </c>
      <c r="B512" s="15" t="s">
        <v>27</v>
      </c>
      <c r="C512" s="15">
        <v>500</v>
      </c>
      <c r="D512" s="15">
        <v>12</v>
      </c>
      <c r="E512" s="15">
        <v>246347</v>
      </c>
      <c r="F512" s="18" t="s">
        <v>5885</v>
      </c>
      <c r="G512" s="18" t="s">
        <v>5886</v>
      </c>
      <c r="H512" s="18" t="s">
        <v>5887</v>
      </c>
      <c r="I512" s="18" t="s">
        <v>5888</v>
      </c>
      <c r="J512" s="15" t="s">
        <v>31</v>
      </c>
      <c r="K512" s="20">
        <v>43.69</v>
      </c>
      <c r="L512" s="39">
        <v>24</v>
      </c>
      <c r="M512" s="20">
        <f>L512*K512</f>
        <v>1048.56</v>
      </c>
    </row>
    <row r="513" spans="1:13" ht="30" x14ac:dyDescent="0.25">
      <c r="A513" s="18" t="s">
        <v>26</v>
      </c>
      <c r="B513" s="15" t="s">
        <v>27</v>
      </c>
      <c r="C513" s="15">
        <v>501</v>
      </c>
      <c r="D513" s="15">
        <v>12</v>
      </c>
      <c r="E513" s="15">
        <v>400648</v>
      </c>
      <c r="F513" s="18" t="s">
        <v>5889</v>
      </c>
      <c r="G513" s="18"/>
      <c r="H513" s="18"/>
      <c r="I513" s="18" t="s">
        <v>5890</v>
      </c>
      <c r="J513" s="15" t="s">
        <v>25</v>
      </c>
      <c r="K513" s="20">
        <v>6.99</v>
      </c>
      <c r="L513" s="39">
        <v>150</v>
      </c>
      <c r="M513" s="20">
        <f>L513*K513</f>
        <v>1048.5</v>
      </c>
    </row>
    <row r="514" spans="1:13" ht="45" x14ac:dyDescent="0.25">
      <c r="A514" s="18" t="s">
        <v>26</v>
      </c>
      <c r="B514" s="15" t="s">
        <v>27</v>
      </c>
      <c r="C514" s="15">
        <v>502</v>
      </c>
      <c r="D514" s="15">
        <v>12</v>
      </c>
      <c r="E514" s="15">
        <v>425084</v>
      </c>
      <c r="F514" s="18" t="s">
        <v>291</v>
      </c>
      <c r="G514" s="18" t="s">
        <v>292</v>
      </c>
      <c r="H514" s="18" t="s">
        <v>5899</v>
      </c>
      <c r="I514" s="18" t="s">
        <v>5900</v>
      </c>
      <c r="J514" s="15" t="s">
        <v>295</v>
      </c>
      <c r="K514" s="20">
        <v>225.93</v>
      </c>
      <c r="L514" s="39">
        <v>4.5999999999999996</v>
      </c>
      <c r="M514" s="20">
        <f t="shared" ref="M514:M515" si="111">L514*K514</f>
        <v>1039.278</v>
      </c>
    </row>
    <row r="515" spans="1:13" ht="30" x14ac:dyDescent="0.25">
      <c r="A515" s="18" t="s">
        <v>26</v>
      </c>
      <c r="B515" s="15" t="s">
        <v>27</v>
      </c>
      <c r="C515" s="15">
        <v>503</v>
      </c>
      <c r="D515" s="15">
        <v>12</v>
      </c>
      <c r="E515" s="15">
        <v>482669</v>
      </c>
      <c r="F515" s="18" t="s">
        <v>1075</v>
      </c>
      <c r="G515" s="18" t="s">
        <v>5907</v>
      </c>
      <c r="H515" s="18" t="s">
        <v>5908</v>
      </c>
      <c r="I515" s="18" t="s">
        <v>5909</v>
      </c>
      <c r="J515" s="15" t="s">
        <v>31</v>
      </c>
      <c r="K515" s="20">
        <v>517</v>
      </c>
      <c r="L515" s="39">
        <v>2</v>
      </c>
      <c r="M515" s="20">
        <f t="shared" si="111"/>
        <v>1034</v>
      </c>
    </row>
    <row r="516" spans="1:13" ht="30" x14ac:dyDescent="0.25">
      <c r="A516" s="18" t="s">
        <v>26</v>
      </c>
      <c r="B516" s="15" t="s">
        <v>27</v>
      </c>
      <c r="C516" s="15">
        <v>504</v>
      </c>
      <c r="D516" s="15">
        <v>12</v>
      </c>
      <c r="E516" s="15">
        <v>445189</v>
      </c>
      <c r="F516" s="18" t="s">
        <v>2981</v>
      </c>
      <c r="G516" s="18" t="s">
        <v>5913</v>
      </c>
      <c r="H516" s="18"/>
      <c r="I516" s="18" t="s">
        <v>5914</v>
      </c>
      <c r="J516" s="15" t="s">
        <v>31</v>
      </c>
      <c r="K516" s="20">
        <v>337.56</v>
      </c>
      <c r="L516" s="39">
        <v>3</v>
      </c>
      <c r="M516" s="20">
        <f t="shared" ref="M516:M517" si="112">L516*K516</f>
        <v>1012.6800000000001</v>
      </c>
    </row>
    <row r="517" spans="1:13" ht="30" x14ac:dyDescent="0.25">
      <c r="A517" s="18" t="s">
        <v>26</v>
      </c>
      <c r="B517" s="15" t="s">
        <v>27</v>
      </c>
      <c r="C517" s="15">
        <v>505</v>
      </c>
      <c r="D517" s="15">
        <v>12</v>
      </c>
      <c r="E517" s="15">
        <v>407716</v>
      </c>
      <c r="F517" s="18" t="s">
        <v>981</v>
      </c>
      <c r="G517" s="18" t="s">
        <v>5915</v>
      </c>
      <c r="H517" s="18" t="s">
        <v>5916</v>
      </c>
      <c r="I517" s="18" t="s">
        <v>5917</v>
      </c>
      <c r="J517" s="15" t="s">
        <v>31</v>
      </c>
      <c r="K517" s="20">
        <v>504.9</v>
      </c>
      <c r="L517" s="39">
        <v>2</v>
      </c>
      <c r="M517" s="20">
        <f t="shared" si="112"/>
        <v>1009.8</v>
      </c>
    </row>
    <row r="518" spans="1:13" ht="30" x14ac:dyDescent="0.25">
      <c r="A518" s="18" t="s">
        <v>26</v>
      </c>
      <c r="B518" s="15" t="s">
        <v>27</v>
      </c>
      <c r="C518" s="15">
        <v>506</v>
      </c>
      <c r="D518" s="15">
        <v>12</v>
      </c>
      <c r="E518" s="15">
        <v>414809</v>
      </c>
      <c r="F518" s="18" t="s">
        <v>1619</v>
      </c>
      <c r="G518" s="18" t="s">
        <v>5933</v>
      </c>
      <c r="H518" s="18"/>
      <c r="I518" s="18"/>
      <c r="J518" s="15" t="s">
        <v>31</v>
      </c>
      <c r="K518" s="20">
        <v>491.69</v>
      </c>
      <c r="L518" s="39">
        <v>2</v>
      </c>
      <c r="M518" s="20">
        <f>L518*K518</f>
        <v>983.38</v>
      </c>
    </row>
    <row r="519" spans="1:13" ht="30" x14ac:dyDescent="0.25">
      <c r="A519" s="18" t="s">
        <v>26</v>
      </c>
      <c r="B519" s="15" t="s">
        <v>27</v>
      </c>
      <c r="C519" s="15">
        <v>507</v>
      </c>
      <c r="D519" s="15">
        <v>12</v>
      </c>
      <c r="E519" s="15">
        <v>418333</v>
      </c>
      <c r="F519" s="18" t="s">
        <v>5872</v>
      </c>
      <c r="G519" s="18" t="s">
        <v>5934</v>
      </c>
      <c r="H519" s="18" t="s">
        <v>5935</v>
      </c>
      <c r="I519" s="18" t="s">
        <v>5936</v>
      </c>
      <c r="J519" s="15" t="s">
        <v>31</v>
      </c>
      <c r="K519" s="20">
        <v>980.22</v>
      </c>
      <c r="L519" s="39">
        <v>1</v>
      </c>
      <c r="M519" s="20">
        <f>L519*K519</f>
        <v>980.22</v>
      </c>
    </row>
    <row r="520" spans="1:13" ht="30" x14ac:dyDescent="0.25">
      <c r="A520" s="18" t="s">
        <v>26</v>
      </c>
      <c r="B520" s="15" t="s">
        <v>27</v>
      </c>
      <c r="C520" s="15">
        <v>508</v>
      </c>
      <c r="D520" s="15">
        <v>12</v>
      </c>
      <c r="E520" s="15">
        <v>470181</v>
      </c>
      <c r="F520" s="18" t="s">
        <v>2660</v>
      </c>
      <c r="G520" s="18" t="s">
        <v>1942</v>
      </c>
      <c r="H520" s="18" t="s">
        <v>2661</v>
      </c>
      <c r="I520" s="18" t="s">
        <v>5964</v>
      </c>
      <c r="J520" s="15" t="s">
        <v>31</v>
      </c>
      <c r="K520" s="20">
        <v>150.41</v>
      </c>
      <c r="L520" s="39">
        <v>6</v>
      </c>
      <c r="M520" s="20">
        <f t="shared" ref="M520:M521" si="113">L520*K520</f>
        <v>902.46</v>
      </c>
    </row>
    <row r="521" spans="1:13" ht="30" x14ac:dyDescent="0.25">
      <c r="A521" s="18" t="s">
        <v>26</v>
      </c>
      <c r="B521" s="15" t="s">
        <v>27</v>
      </c>
      <c r="C521" s="15">
        <v>509</v>
      </c>
      <c r="D521" s="15">
        <v>1002</v>
      </c>
      <c r="E521" s="15">
        <v>430569</v>
      </c>
      <c r="F521" s="18" t="s">
        <v>4079</v>
      </c>
      <c r="G521" s="18" t="s">
        <v>3004</v>
      </c>
      <c r="H521" s="18" t="s">
        <v>5967</v>
      </c>
      <c r="I521" s="18" t="s">
        <v>5968</v>
      </c>
      <c r="J521" s="15" t="s">
        <v>31</v>
      </c>
      <c r="K521" s="20">
        <v>300.10000000000002</v>
      </c>
      <c r="L521" s="39">
        <v>3</v>
      </c>
      <c r="M521" s="20">
        <f t="shared" si="113"/>
        <v>900.30000000000007</v>
      </c>
    </row>
    <row r="522" spans="1:13" ht="30" x14ac:dyDescent="0.25">
      <c r="A522" s="18" t="s">
        <v>26</v>
      </c>
      <c r="B522" s="15" t="s">
        <v>27</v>
      </c>
      <c r="C522" s="15">
        <v>510</v>
      </c>
      <c r="D522" s="15">
        <v>12</v>
      </c>
      <c r="E522" s="15">
        <v>305706</v>
      </c>
      <c r="F522" s="18" t="s">
        <v>5052</v>
      </c>
      <c r="G522" s="18" t="s">
        <v>5993</v>
      </c>
      <c r="H522" s="18" t="s">
        <v>5994</v>
      </c>
      <c r="I522" s="18" t="s">
        <v>5995</v>
      </c>
      <c r="J522" s="15" t="s">
        <v>31</v>
      </c>
      <c r="K522" s="20">
        <v>879.19</v>
      </c>
      <c r="L522" s="39">
        <v>1</v>
      </c>
      <c r="M522" s="20">
        <f t="shared" ref="M522" si="114">L522*K522</f>
        <v>879.19</v>
      </c>
    </row>
    <row r="523" spans="1:13" ht="75" x14ac:dyDescent="0.25">
      <c r="A523" s="18" t="s">
        <v>26</v>
      </c>
      <c r="B523" s="15" t="s">
        <v>27</v>
      </c>
      <c r="C523" s="15">
        <v>511</v>
      </c>
      <c r="D523" s="15">
        <v>1002</v>
      </c>
      <c r="E523" s="15">
        <v>447184</v>
      </c>
      <c r="F523" s="18" t="s">
        <v>2759</v>
      </c>
      <c r="G523" s="18" t="s">
        <v>2760</v>
      </c>
      <c r="H523" s="18" t="s">
        <v>6000</v>
      </c>
      <c r="I523" s="18" t="s">
        <v>6001</v>
      </c>
      <c r="J523" s="15" t="s">
        <v>31</v>
      </c>
      <c r="K523" s="20">
        <v>864.98</v>
      </c>
      <c r="L523" s="39">
        <v>1</v>
      </c>
      <c r="M523" s="20">
        <f t="shared" ref="M523:M527" si="115">L523*K523</f>
        <v>864.98</v>
      </c>
    </row>
    <row r="524" spans="1:13" ht="30" x14ac:dyDescent="0.25">
      <c r="A524" s="18" t="s">
        <v>26</v>
      </c>
      <c r="B524" s="15" t="s">
        <v>27</v>
      </c>
      <c r="C524" s="15">
        <v>512</v>
      </c>
      <c r="D524" s="15">
        <v>12</v>
      </c>
      <c r="E524" s="15">
        <v>414018</v>
      </c>
      <c r="F524" s="18" t="s">
        <v>6008</v>
      </c>
      <c r="G524" s="18" t="s">
        <v>6009</v>
      </c>
      <c r="H524" s="18" t="s">
        <v>6010</v>
      </c>
      <c r="I524" s="18" t="s">
        <v>6011</v>
      </c>
      <c r="J524" s="15" t="s">
        <v>31</v>
      </c>
      <c r="K524" s="20">
        <v>71.459999999999994</v>
      </c>
      <c r="L524" s="39">
        <v>12</v>
      </c>
      <c r="M524" s="20">
        <f t="shared" si="115"/>
        <v>857.52</v>
      </c>
    </row>
    <row r="525" spans="1:13" ht="30" x14ac:dyDescent="0.25">
      <c r="A525" s="18" t="s">
        <v>26</v>
      </c>
      <c r="B525" s="15" t="s">
        <v>119</v>
      </c>
      <c r="C525" s="15">
        <v>513</v>
      </c>
      <c r="D525" s="15">
        <v>1002</v>
      </c>
      <c r="E525" s="15">
        <v>414391</v>
      </c>
      <c r="F525" s="18" t="s">
        <v>1075</v>
      </c>
      <c r="G525" s="18" t="s">
        <v>6014</v>
      </c>
      <c r="H525" s="18"/>
      <c r="I525" s="18" t="s">
        <v>6015</v>
      </c>
      <c r="J525" s="15" t="s">
        <v>31</v>
      </c>
      <c r="K525" s="20">
        <v>852.57</v>
      </c>
      <c r="L525" s="39">
        <v>1</v>
      </c>
      <c r="M525" s="20">
        <f t="shared" si="115"/>
        <v>852.57</v>
      </c>
    </row>
    <row r="526" spans="1:13" ht="30" x14ac:dyDescent="0.25">
      <c r="A526" s="18" t="s">
        <v>26</v>
      </c>
      <c r="B526" s="15" t="s">
        <v>27</v>
      </c>
      <c r="C526" s="15">
        <v>514</v>
      </c>
      <c r="D526" s="15">
        <v>1002</v>
      </c>
      <c r="E526" s="15">
        <v>423698</v>
      </c>
      <c r="F526" s="18" t="s">
        <v>6016</v>
      </c>
      <c r="G526" s="18"/>
      <c r="H526" s="18"/>
      <c r="I526" s="18" t="s">
        <v>6017</v>
      </c>
      <c r="J526" s="15" t="s">
        <v>31</v>
      </c>
      <c r="K526" s="20">
        <v>121.23</v>
      </c>
      <c r="L526" s="39">
        <v>7</v>
      </c>
      <c r="M526" s="20">
        <f t="shared" si="115"/>
        <v>848.61</v>
      </c>
    </row>
    <row r="527" spans="1:13" ht="60" x14ac:dyDescent="0.25">
      <c r="A527" s="18" t="s">
        <v>26</v>
      </c>
      <c r="B527" s="15" t="s">
        <v>27</v>
      </c>
      <c r="C527" s="15">
        <v>515</v>
      </c>
      <c r="D527" s="15">
        <v>12</v>
      </c>
      <c r="E527" s="15">
        <v>421718</v>
      </c>
      <c r="F527" s="18" t="s">
        <v>2097</v>
      </c>
      <c r="G527" s="18" t="s">
        <v>3688</v>
      </c>
      <c r="H527" s="18" t="s">
        <v>6023</v>
      </c>
      <c r="I527" s="18" t="s">
        <v>6024</v>
      </c>
      <c r="J527" s="15" t="s">
        <v>31</v>
      </c>
      <c r="K527" s="20">
        <v>36.450000000000003</v>
      </c>
      <c r="L527" s="39">
        <v>23</v>
      </c>
      <c r="M527" s="20">
        <f t="shared" si="115"/>
        <v>838.35</v>
      </c>
    </row>
    <row r="528" spans="1:13" ht="30" x14ac:dyDescent="0.25">
      <c r="A528" s="18" t="s">
        <v>26</v>
      </c>
      <c r="B528" s="15" t="s">
        <v>27</v>
      </c>
      <c r="C528" s="15">
        <v>516</v>
      </c>
      <c r="D528" s="15">
        <v>12</v>
      </c>
      <c r="E528" s="15">
        <v>418510</v>
      </c>
      <c r="F528" s="18" t="s">
        <v>3373</v>
      </c>
      <c r="G528" s="18" t="s">
        <v>6038</v>
      </c>
      <c r="H528" s="18" t="s">
        <v>6039</v>
      </c>
      <c r="I528" s="18" t="s">
        <v>6040</v>
      </c>
      <c r="J528" s="15" t="s">
        <v>31</v>
      </c>
      <c r="K528" s="20">
        <v>817.68</v>
      </c>
      <c r="L528" s="39">
        <v>1</v>
      </c>
      <c r="M528" s="20">
        <f t="shared" ref="M528:M530" si="116">L528*K528</f>
        <v>817.68</v>
      </c>
    </row>
    <row r="529" spans="1:13" ht="30" x14ac:dyDescent="0.25">
      <c r="A529" s="18" t="s">
        <v>26</v>
      </c>
      <c r="B529" s="15" t="s">
        <v>27</v>
      </c>
      <c r="C529" s="15">
        <v>517</v>
      </c>
      <c r="D529" s="15">
        <v>1002</v>
      </c>
      <c r="E529" s="15">
        <v>423766</v>
      </c>
      <c r="F529" s="18" t="s">
        <v>6041</v>
      </c>
      <c r="G529" s="18"/>
      <c r="H529" s="18"/>
      <c r="I529" s="18" t="s">
        <v>6042</v>
      </c>
      <c r="J529" s="15" t="s">
        <v>31</v>
      </c>
      <c r="K529" s="20">
        <v>68.05</v>
      </c>
      <c r="L529" s="39">
        <v>12</v>
      </c>
      <c r="M529" s="20">
        <f t="shared" si="116"/>
        <v>816.59999999999991</v>
      </c>
    </row>
    <row r="530" spans="1:13" ht="30" x14ac:dyDescent="0.25">
      <c r="A530" s="18" t="s">
        <v>26</v>
      </c>
      <c r="B530" s="15" t="s">
        <v>27</v>
      </c>
      <c r="C530" s="15">
        <v>518</v>
      </c>
      <c r="D530" s="15">
        <v>1002</v>
      </c>
      <c r="E530" s="15">
        <v>460280</v>
      </c>
      <c r="F530" s="18" t="s">
        <v>614</v>
      </c>
      <c r="G530" s="18"/>
      <c r="H530" s="18" t="s">
        <v>6048</v>
      </c>
      <c r="I530" s="18" t="s">
        <v>6049</v>
      </c>
      <c r="J530" s="15" t="s">
        <v>31</v>
      </c>
      <c r="K530" s="20">
        <v>271.5</v>
      </c>
      <c r="L530" s="39">
        <v>3</v>
      </c>
      <c r="M530" s="20">
        <f t="shared" si="116"/>
        <v>814.5</v>
      </c>
    </row>
    <row r="531" spans="1:13" ht="45" x14ac:dyDescent="0.25">
      <c r="A531" s="18" t="s">
        <v>26</v>
      </c>
      <c r="B531" s="15" t="s">
        <v>27</v>
      </c>
      <c r="C531" s="15">
        <v>519</v>
      </c>
      <c r="D531" s="15">
        <v>1002</v>
      </c>
      <c r="E531" s="15">
        <v>415028</v>
      </c>
      <c r="F531" s="18" t="s">
        <v>5393</v>
      </c>
      <c r="G531" s="18" t="s">
        <v>6052</v>
      </c>
      <c r="H531" s="18" t="s">
        <v>6053</v>
      </c>
      <c r="I531" s="18" t="s">
        <v>6054</v>
      </c>
      <c r="J531" s="15" t="s">
        <v>31</v>
      </c>
      <c r="K531" s="20">
        <v>18.920000000000002</v>
      </c>
      <c r="L531" s="39">
        <v>43</v>
      </c>
      <c r="M531" s="20">
        <f t="shared" ref="M531:M533" si="117">L531*K531</f>
        <v>813.56000000000006</v>
      </c>
    </row>
    <row r="532" spans="1:13" ht="30" x14ac:dyDescent="0.25">
      <c r="A532" s="18" t="s">
        <v>26</v>
      </c>
      <c r="B532" s="15" t="s">
        <v>27</v>
      </c>
      <c r="C532" s="15">
        <v>520</v>
      </c>
      <c r="D532" s="15">
        <v>1002</v>
      </c>
      <c r="E532" s="15">
        <v>414010</v>
      </c>
      <c r="F532" s="18" t="s">
        <v>4306</v>
      </c>
      <c r="G532" s="18" t="s">
        <v>6060</v>
      </c>
      <c r="H532" s="18" t="s">
        <v>6061</v>
      </c>
      <c r="I532" s="18" t="s">
        <v>6062</v>
      </c>
      <c r="J532" s="15" t="s">
        <v>31</v>
      </c>
      <c r="K532" s="20">
        <v>10.119999999999999</v>
      </c>
      <c r="L532" s="39">
        <v>79</v>
      </c>
      <c r="M532" s="20">
        <f t="shared" si="117"/>
        <v>799.4799999999999</v>
      </c>
    </row>
    <row r="533" spans="1:13" ht="30" x14ac:dyDescent="0.25">
      <c r="A533" s="18" t="s">
        <v>26</v>
      </c>
      <c r="B533" s="15" t="s">
        <v>27</v>
      </c>
      <c r="C533" s="15">
        <v>521</v>
      </c>
      <c r="D533" s="15">
        <v>1002</v>
      </c>
      <c r="E533" s="15">
        <v>416002</v>
      </c>
      <c r="F533" s="18" t="s">
        <v>6067</v>
      </c>
      <c r="G533" s="18"/>
      <c r="H533" s="18"/>
      <c r="I533" s="18"/>
      <c r="J533" s="15" t="s">
        <v>31</v>
      </c>
      <c r="K533" s="20">
        <v>99.17</v>
      </c>
      <c r="L533" s="39">
        <v>8</v>
      </c>
      <c r="M533" s="20">
        <f t="shared" si="117"/>
        <v>793.36</v>
      </c>
    </row>
    <row r="534" spans="1:13" ht="30" x14ac:dyDescent="0.25">
      <c r="A534" s="18" t="s">
        <v>26</v>
      </c>
      <c r="B534" s="15" t="s">
        <v>27</v>
      </c>
      <c r="C534" s="15">
        <v>522</v>
      </c>
      <c r="D534" s="15">
        <v>12</v>
      </c>
      <c r="E534" s="15">
        <v>414105</v>
      </c>
      <c r="F534" s="18" t="s">
        <v>5175</v>
      </c>
      <c r="G534" s="18" t="s">
        <v>5176</v>
      </c>
      <c r="H534" s="18" t="s">
        <v>6099</v>
      </c>
      <c r="I534" s="18" t="s">
        <v>6100</v>
      </c>
      <c r="J534" s="15" t="s">
        <v>31</v>
      </c>
      <c r="K534" s="20">
        <v>251.38</v>
      </c>
      <c r="L534" s="39">
        <v>3</v>
      </c>
      <c r="M534" s="20">
        <f t="shared" ref="M534:M537" si="118">L534*K534</f>
        <v>754.14</v>
      </c>
    </row>
    <row r="535" spans="1:13" ht="75" x14ac:dyDescent="0.25">
      <c r="A535" s="18" t="s">
        <v>26</v>
      </c>
      <c r="B535" s="15" t="s">
        <v>27</v>
      </c>
      <c r="C535" s="15">
        <v>523</v>
      </c>
      <c r="D535" s="15">
        <v>12</v>
      </c>
      <c r="E535" s="15">
        <v>400731</v>
      </c>
      <c r="F535" s="18" t="s">
        <v>2480</v>
      </c>
      <c r="G535" s="18" t="s">
        <v>2481</v>
      </c>
      <c r="H535" s="18" t="s">
        <v>6109</v>
      </c>
      <c r="I535" s="18" t="s">
        <v>6110</v>
      </c>
      <c r="J535" s="15" t="s">
        <v>31</v>
      </c>
      <c r="K535" s="20">
        <v>123.4</v>
      </c>
      <c r="L535" s="39">
        <v>6</v>
      </c>
      <c r="M535" s="20">
        <f t="shared" si="118"/>
        <v>740.40000000000009</v>
      </c>
    </row>
    <row r="536" spans="1:13" ht="30" x14ac:dyDescent="0.25">
      <c r="A536" s="18" t="s">
        <v>26</v>
      </c>
      <c r="B536" s="15" t="s">
        <v>27</v>
      </c>
      <c r="C536" s="15">
        <v>524</v>
      </c>
      <c r="D536" s="15">
        <v>12</v>
      </c>
      <c r="E536" s="15">
        <v>209164</v>
      </c>
      <c r="F536" s="18" t="s">
        <v>5749</v>
      </c>
      <c r="G536" s="18" t="s">
        <v>6123</v>
      </c>
      <c r="H536" s="18" t="s">
        <v>6124</v>
      </c>
      <c r="I536" s="18" t="s">
        <v>6125</v>
      </c>
      <c r="J536" s="15" t="s">
        <v>31</v>
      </c>
      <c r="K536" s="20">
        <v>727.02</v>
      </c>
      <c r="L536" s="39">
        <v>1</v>
      </c>
      <c r="M536" s="20">
        <f t="shared" si="118"/>
        <v>727.02</v>
      </c>
    </row>
    <row r="537" spans="1:13" ht="75" x14ac:dyDescent="0.25">
      <c r="A537" s="18" t="s">
        <v>26</v>
      </c>
      <c r="B537" s="15" t="s">
        <v>27</v>
      </c>
      <c r="C537" s="15">
        <v>525</v>
      </c>
      <c r="D537" s="15">
        <v>12</v>
      </c>
      <c r="E537" s="15">
        <v>203629</v>
      </c>
      <c r="F537" s="18" t="s">
        <v>6130</v>
      </c>
      <c r="G537" s="18"/>
      <c r="H537" s="18" t="s">
        <v>6131</v>
      </c>
      <c r="I537" s="18" t="s">
        <v>6132</v>
      </c>
      <c r="J537" s="15" t="s">
        <v>4833</v>
      </c>
      <c r="K537" s="20">
        <v>90.21</v>
      </c>
      <c r="L537" s="39">
        <v>8</v>
      </c>
      <c r="M537" s="20">
        <f t="shared" si="118"/>
        <v>721.68</v>
      </c>
    </row>
    <row r="538" spans="1:13" ht="30" x14ac:dyDescent="0.25">
      <c r="A538" s="18" t="s">
        <v>26</v>
      </c>
      <c r="B538" s="15" t="s">
        <v>27</v>
      </c>
      <c r="C538" s="15">
        <v>526</v>
      </c>
      <c r="D538" s="15">
        <v>12</v>
      </c>
      <c r="E538" s="15">
        <v>403531</v>
      </c>
      <c r="F538" s="18" t="s">
        <v>981</v>
      </c>
      <c r="G538" s="18" t="s">
        <v>6138</v>
      </c>
      <c r="H538" s="18" t="s">
        <v>6139</v>
      </c>
      <c r="I538" s="18" t="s">
        <v>6140</v>
      </c>
      <c r="J538" s="15" t="s">
        <v>31</v>
      </c>
      <c r="K538" s="20">
        <v>177.88</v>
      </c>
      <c r="L538" s="39">
        <v>4</v>
      </c>
      <c r="M538" s="20">
        <f t="shared" ref="M538:M539" si="119">L538*K538</f>
        <v>711.52</v>
      </c>
    </row>
    <row r="539" spans="1:13" ht="30" x14ac:dyDescent="0.25">
      <c r="A539" s="18" t="s">
        <v>26</v>
      </c>
      <c r="B539" s="15" t="s">
        <v>27</v>
      </c>
      <c r="C539" s="15">
        <v>527</v>
      </c>
      <c r="D539" s="15">
        <v>12</v>
      </c>
      <c r="E539" s="15">
        <v>407657</v>
      </c>
      <c r="F539" s="18" t="s">
        <v>981</v>
      </c>
      <c r="G539" s="18" t="s">
        <v>2322</v>
      </c>
      <c r="H539" s="18" t="s">
        <v>6143</v>
      </c>
      <c r="I539" s="18" t="s">
        <v>2323</v>
      </c>
      <c r="J539" s="15" t="s">
        <v>31</v>
      </c>
      <c r="K539" s="20">
        <v>350.72</v>
      </c>
      <c r="L539" s="39">
        <v>2</v>
      </c>
      <c r="M539" s="20">
        <f t="shared" si="119"/>
        <v>701.44</v>
      </c>
    </row>
    <row r="540" spans="1:13" ht="30" x14ac:dyDescent="0.25">
      <c r="A540" s="18" t="s">
        <v>26</v>
      </c>
      <c r="B540" s="15" t="s">
        <v>27</v>
      </c>
      <c r="C540" s="15">
        <v>528</v>
      </c>
      <c r="D540" s="15">
        <v>12</v>
      </c>
      <c r="E540" s="15">
        <v>482529</v>
      </c>
      <c r="F540" s="18" t="s">
        <v>6153</v>
      </c>
      <c r="G540" s="18" t="s">
        <v>4243</v>
      </c>
      <c r="H540" s="18" t="s">
        <v>6154</v>
      </c>
      <c r="I540" s="18" t="s">
        <v>6155</v>
      </c>
      <c r="J540" s="15" t="s">
        <v>31</v>
      </c>
      <c r="K540" s="20">
        <v>38.119999999999997</v>
      </c>
      <c r="L540" s="39">
        <v>18</v>
      </c>
      <c r="M540" s="20">
        <f t="shared" ref="M540" si="120">L540*K540</f>
        <v>686.16</v>
      </c>
    </row>
    <row r="541" spans="1:13" ht="30" x14ac:dyDescent="0.25">
      <c r="A541" s="18" t="s">
        <v>26</v>
      </c>
      <c r="B541" s="15" t="s">
        <v>27</v>
      </c>
      <c r="C541" s="15">
        <v>529</v>
      </c>
      <c r="D541" s="15">
        <v>1002</v>
      </c>
      <c r="E541" s="15">
        <v>435003</v>
      </c>
      <c r="F541" s="18" t="s">
        <v>6166</v>
      </c>
      <c r="G541" s="18" t="s">
        <v>6167</v>
      </c>
      <c r="H541" s="18"/>
      <c r="I541" s="18" t="s">
        <v>6168</v>
      </c>
      <c r="J541" s="15" t="s">
        <v>31</v>
      </c>
      <c r="K541" s="20">
        <v>42.08</v>
      </c>
      <c r="L541" s="39">
        <v>16</v>
      </c>
      <c r="M541" s="20">
        <f t="shared" ref="M541:M544" si="121">L541*K541</f>
        <v>673.28</v>
      </c>
    </row>
    <row r="542" spans="1:13" ht="30" x14ac:dyDescent="0.25">
      <c r="A542" s="18" t="s">
        <v>26</v>
      </c>
      <c r="B542" s="15" t="s">
        <v>27</v>
      </c>
      <c r="C542" s="15">
        <v>530</v>
      </c>
      <c r="D542" s="15">
        <v>12</v>
      </c>
      <c r="E542" s="15">
        <v>414202</v>
      </c>
      <c r="F542" s="18" t="s">
        <v>6174</v>
      </c>
      <c r="G542" s="18" t="s">
        <v>6175</v>
      </c>
      <c r="H542" s="18" t="s">
        <v>6176</v>
      </c>
      <c r="I542" s="18" t="s">
        <v>6177</v>
      </c>
      <c r="J542" s="15" t="s">
        <v>31</v>
      </c>
      <c r="K542" s="20">
        <v>133.77000000000001</v>
      </c>
      <c r="L542" s="39">
        <v>5</v>
      </c>
      <c r="M542" s="20">
        <f t="shared" si="121"/>
        <v>668.85</v>
      </c>
    </row>
    <row r="543" spans="1:13" ht="30" x14ac:dyDescent="0.25">
      <c r="A543" s="18" t="s">
        <v>26</v>
      </c>
      <c r="B543" s="15" t="s">
        <v>27</v>
      </c>
      <c r="C543" s="15">
        <v>531</v>
      </c>
      <c r="D543" s="15">
        <v>1002</v>
      </c>
      <c r="E543" s="15">
        <v>434673</v>
      </c>
      <c r="F543" s="18" t="s">
        <v>4922</v>
      </c>
      <c r="G543" s="18" t="s">
        <v>6178</v>
      </c>
      <c r="H543" s="18"/>
      <c r="I543" s="18" t="s">
        <v>439</v>
      </c>
      <c r="J543" s="15" t="s">
        <v>31</v>
      </c>
      <c r="K543" s="20">
        <v>39.200000000000003</v>
      </c>
      <c r="L543" s="39">
        <v>17</v>
      </c>
      <c r="M543" s="20">
        <f t="shared" si="121"/>
        <v>666.40000000000009</v>
      </c>
    </row>
    <row r="544" spans="1:13" ht="30" x14ac:dyDescent="0.25">
      <c r="A544" s="18" t="s">
        <v>26</v>
      </c>
      <c r="B544" s="15" t="s">
        <v>27</v>
      </c>
      <c r="C544" s="15">
        <v>532</v>
      </c>
      <c r="D544" s="15">
        <v>1002</v>
      </c>
      <c r="E544" s="15">
        <v>445400</v>
      </c>
      <c r="F544" s="18" t="s">
        <v>712</v>
      </c>
      <c r="G544" s="18" t="s">
        <v>6180</v>
      </c>
      <c r="H544" s="18"/>
      <c r="I544" s="18" t="s">
        <v>6181</v>
      </c>
      <c r="J544" s="15" t="s">
        <v>31</v>
      </c>
      <c r="K544" s="20">
        <v>330.3</v>
      </c>
      <c r="L544" s="39">
        <v>2</v>
      </c>
      <c r="M544" s="20">
        <f t="shared" si="121"/>
        <v>660.6</v>
      </c>
    </row>
    <row r="545" spans="1:13" ht="30" x14ac:dyDescent="0.25">
      <c r="A545" s="18" t="s">
        <v>26</v>
      </c>
      <c r="B545" s="15" t="s">
        <v>27</v>
      </c>
      <c r="C545" s="15">
        <v>533</v>
      </c>
      <c r="D545" s="15">
        <v>1002</v>
      </c>
      <c r="E545" s="15">
        <v>434670</v>
      </c>
      <c r="F545" s="18" t="s">
        <v>6211</v>
      </c>
      <c r="G545" s="18" t="s">
        <v>6212</v>
      </c>
      <c r="H545" s="18" t="s">
        <v>6213</v>
      </c>
      <c r="I545" s="18" t="s">
        <v>439</v>
      </c>
      <c r="J545" s="15" t="s">
        <v>31</v>
      </c>
      <c r="K545" s="20">
        <v>123.2</v>
      </c>
      <c r="L545" s="39">
        <v>5</v>
      </c>
      <c r="M545" s="20">
        <f t="shared" ref="M545:M546" si="122">L545*K545</f>
        <v>616</v>
      </c>
    </row>
    <row r="546" spans="1:13" ht="30" x14ac:dyDescent="0.25">
      <c r="A546" s="18" t="s">
        <v>26</v>
      </c>
      <c r="B546" s="15" t="s">
        <v>27</v>
      </c>
      <c r="C546" s="15">
        <v>534</v>
      </c>
      <c r="D546" s="15">
        <v>12</v>
      </c>
      <c r="E546" s="15">
        <v>414057</v>
      </c>
      <c r="F546" s="18" t="s">
        <v>3976</v>
      </c>
      <c r="G546" s="18" t="s">
        <v>6219</v>
      </c>
      <c r="H546" s="18"/>
      <c r="I546" s="18" t="s">
        <v>6220</v>
      </c>
      <c r="J546" s="15" t="s">
        <v>31</v>
      </c>
      <c r="K546" s="20">
        <v>11.57</v>
      </c>
      <c r="L546" s="39">
        <v>52</v>
      </c>
      <c r="M546" s="20">
        <f t="shared" si="122"/>
        <v>601.64</v>
      </c>
    </row>
    <row r="547" spans="1:13" ht="30" x14ac:dyDescent="0.25">
      <c r="A547" s="18" t="s">
        <v>26</v>
      </c>
      <c r="B547" s="15" t="s">
        <v>27</v>
      </c>
      <c r="C547" s="15">
        <v>535</v>
      </c>
      <c r="D547" s="15">
        <v>12</v>
      </c>
      <c r="E547" s="15">
        <v>414760</v>
      </c>
      <c r="F547" s="18" t="s">
        <v>5035</v>
      </c>
      <c r="G547" s="18" t="s">
        <v>5036</v>
      </c>
      <c r="H547" s="18"/>
      <c r="I547" s="18" t="s">
        <v>6226</v>
      </c>
      <c r="J547" s="15" t="s">
        <v>25</v>
      </c>
      <c r="K547" s="20">
        <v>11.87</v>
      </c>
      <c r="L547" s="39">
        <v>50</v>
      </c>
      <c r="M547" s="20">
        <f t="shared" ref="M547:M548" si="123">L547*K547</f>
        <v>593.5</v>
      </c>
    </row>
    <row r="548" spans="1:13" ht="30" x14ac:dyDescent="0.25">
      <c r="A548" s="18" t="s">
        <v>26</v>
      </c>
      <c r="B548" s="15" t="s">
        <v>27</v>
      </c>
      <c r="C548" s="15">
        <v>536</v>
      </c>
      <c r="D548" s="15">
        <v>1001</v>
      </c>
      <c r="E548" s="15">
        <v>415889</v>
      </c>
      <c r="F548" s="18" t="s">
        <v>6241</v>
      </c>
      <c r="G548" s="18"/>
      <c r="H548" s="18" t="s">
        <v>6242</v>
      </c>
      <c r="I548" s="18" t="s">
        <v>6243</v>
      </c>
      <c r="J548" s="15" t="s">
        <v>31</v>
      </c>
      <c r="K548" s="20">
        <v>142.59</v>
      </c>
      <c r="L548" s="39">
        <v>4</v>
      </c>
      <c r="M548" s="20">
        <f t="shared" si="123"/>
        <v>570.36</v>
      </c>
    </row>
    <row r="549" spans="1:13" ht="90" x14ac:dyDescent="0.25">
      <c r="A549" s="18" t="s">
        <v>26</v>
      </c>
      <c r="B549" s="15" t="s">
        <v>27</v>
      </c>
      <c r="C549" s="15">
        <v>537</v>
      </c>
      <c r="D549" s="15">
        <v>1002</v>
      </c>
      <c r="E549" s="15">
        <v>449065</v>
      </c>
      <c r="F549" s="18" t="s">
        <v>2871</v>
      </c>
      <c r="G549" s="18" t="s">
        <v>2872</v>
      </c>
      <c r="H549" s="18" t="s">
        <v>6260</v>
      </c>
      <c r="I549" s="18" t="s">
        <v>6261</v>
      </c>
      <c r="J549" s="15" t="s">
        <v>31</v>
      </c>
      <c r="K549" s="20">
        <v>560</v>
      </c>
      <c r="L549" s="39">
        <v>1</v>
      </c>
      <c r="M549" s="20">
        <f t="shared" ref="M549:M560" si="124">L549*K549</f>
        <v>560</v>
      </c>
    </row>
    <row r="550" spans="1:13" ht="45" x14ac:dyDescent="0.25">
      <c r="A550" s="18" t="s">
        <v>26</v>
      </c>
      <c r="B550" s="15" t="s">
        <v>27</v>
      </c>
      <c r="C550" s="15">
        <v>538</v>
      </c>
      <c r="D550" s="15">
        <v>1002</v>
      </c>
      <c r="E550" s="15">
        <v>408172</v>
      </c>
      <c r="F550" s="18" t="s">
        <v>1856</v>
      </c>
      <c r="G550" s="18" t="s">
        <v>6266</v>
      </c>
      <c r="H550" s="18" t="s">
        <v>6267</v>
      </c>
      <c r="I550" s="18" t="s">
        <v>6268</v>
      </c>
      <c r="J550" s="15" t="s">
        <v>31</v>
      </c>
      <c r="K550" s="20">
        <v>27.78</v>
      </c>
      <c r="L550" s="39">
        <v>20</v>
      </c>
      <c r="M550" s="20">
        <f t="shared" si="124"/>
        <v>555.6</v>
      </c>
    </row>
    <row r="551" spans="1:13" ht="75" x14ac:dyDescent="0.25">
      <c r="A551" s="18" t="s">
        <v>26</v>
      </c>
      <c r="B551" s="15" t="s">
        <v>27</v>
      </c>
      <c r="C551" s="15">
        <v>539</v>
      </c>
      <c r="D551" s="15">
        <v>1002</v>
      </c>
      <c r="E551" s="15">
        <v>414522</v>
      </c>
      <c r="F551" s="18" t="s">
        <v>2480</v>
      </c>
      <c r="G551" s="18" t="s">
        <v>2481</v>
      </c>
      <c r="H551" s="18" t="s">
        <v>4470</v>
      </c>
      <c r="I551" s="18" t="s">
        <v>4471</v>
      </c>
      <c r="J551" s="15" t="s">
        <v>31</v>
      </c>
      <c r="K551" s="20">
        <v>111.02</v>
      </c>
      <c r="L551" s="39">
        <v>5</v>
      </c>
      <c r="M551" s="20">
        <f t="shared" si="124"/>
        <v>555.1</v>
      </c>
    </row>
    <row r="552" spans="1:13" ht="30" x14ac:dyDescent="0.25">
      <c r="A552" s="18" t="s">
        <v>26</v>
      </c>
      <c r="B552" s="15" t="s">
        <v>27</v>
      </c>
      <c r="C552" s="15">
        <v>540</v>
      </c>
      <c r="D552" s="15">
        <v>12</v>
      </c>
      <c r="E552" s="15">
        <v>414949</v>
      </c>
      <c r="F552" s="18" t="s">
        <v>5175</v>
      </c>
      <c r="G552" s="18" t="s">
        <v>5176</v>
      </c>
      <c r="H552" s="18" t="s">
        <v>6099</v>
      </c>
      <c r="I552" s="18" t="s">
        <v>6271</v>
      </c>
      <c r="J552" s="15" t="s">
        <v>31</v>
      </c>
      <c r="K552" s="20">
        <v>183.59</v>
      </c>
      <c r="L552" s="39">
        <v>3</v>
      </c>
      <c r="M552" s="20">
        <f t="shared" si="124"/>
        <v>550.77</v>
      </c>
    </row>
    <row r="553" spans="1:13" ht="30" x14ac:dyDescent="0.25">
      <c r="A553" s="18" t="s">
        <v>26</v>
      </c>
      <c r="B553" s="15" t="s">
        <v>27</v>
      </c>
      <c r="C553" s="15">
        <v>541</v>
      </c>
      <c r="D553" s="15">
        <v>12</v>
      </c>
      <c r="E553" s="15">
        <v>415197</v>
      </c>
      <c r="F553" s="18" t="s">
        <v>6276</v>
      </c>
      <c r="G553" s="18"/>
      <c r="H553" s="18"/>
      <c r="I553" s="18"/>
      <c r="J553" s="15" t="s">
        <v>31</v>
      </c>
      <c r="K553" s="20">
        <v>9.36</v>
      </c>
      <c r="L553" s="39">
        <v>58</v>
      </c>
      <c r="M553" s="20">
        <f t="shared" si="124"/>
        <v>542.88</v>
      </c>
    </row>
    <row r="554" spans="1:13" ht="30" x14ac:dyDescent="0.25">
      <c r="A554" s="18" t="s">
        <v>26</v>
      </c>
      <c r="B554" s="15" t="s">
        <v>27</v>
      </c>
      <c r="C554" s="15">
        <v>542</v>
      </c>
      <c r="D554" s="15">
        <v>12</v>
      </c>
      <c r="E554" s="15">
        <v>414754</v>
      </c>
      <c r="F554" s="18" t="s">
        <v>6276</v>
      </c>
      <c r="G554" s="18"/>
      <c r="H554" s="18"/>
      <c r="I554" s="18" t="s">
        <v>6280</v>
      </c>
      <c r="J554" s="15" t="s">
        <v>31</v>
      </c>
      <c r="K554" s="20">
        <v>15.06</v>
      </c>
      <c r="L554" s="39">
        <v>36</v>
      </c>
      <c r="M554" s="20">
        <f t="shared" si="124"/>
        <v>542.16</v>
      </c>
    </row>
    <row r="555" spans="1:13" ht="30" x14ac:dyDescent="0.25">
      <c r="A555" s="18" t="s">
        <v>26</v>
      </c>
      <c r="B555" s="15" t="s">
        <v>27</v>
      </c>
      <c r="C555" s="15">
        <v>543</v>
      </c>
      <c r="D555" s="15">
        <v>1002</v>
      </c>
      <c r="E555" s="15">
        <v>407359</v>
      </c>
      <c r="F555" s="18" t="s">
        <v>981</v>
      </c>
      <c r="G555" s="18" t="s">
        <v>2322</v>
      </c>
      <c r="H555" s="18" t="s">
        <v>6283</v>
      </c>
      <c r="I555" s="18" t="s">
        <v>6284</v>
      </c>
      <c r="J555" s="15" t="s">
        <v>31</v>
      </c>
      <c r="K555" s="20">
        <v>537.97</v>
      </c>
      <c r="L555" s="39">
        <v>1</v>
      </c>
      <c r="M555" s="20">
        <f t="shared" si="124"/>
        <v>537.97</v>
      </c>
    </row>
    <row r="556" spans="1:13" ht="30" x14ac:dyDescent="0.25">
      <c r="A556" s="18" t="s">
        <v>26</v>
      </c>
      <c r="B556" s="15" t="s">
        <v>119</v>
      </c>
      <c r="C556" s="15">
        <v>544</v>
      </c>
      <c r="D556" s="15">
        <v>1002</v>
      </c>
      <c r="E556" s="15">
        <v>430873</v>
      </c>
      <c r="F556" s="18" t="s">
        <v>6285</v>
      </c>
      <c r="G556" s="18" t="s">
        <v>5215</v>
      </c>
      <c r="H556" s="18" t="s">
        <v>6286</v>
      </c>
      <c r="I556" s="18" t="s">
        <v>6287</v>
      </c>
      <c r="J556" s="15" t="s">
        <v>31</v>
      </c>
      <c r="K556" s="20">
        <v>537.6</v>
      </c>
      <c r="L556" s="39">
        <v>1</v>
      </c>
      <c r="M556" s="20">
        <f t="shared" si="124"/>
        <v>537.6</v>
      </c>
    </row>
    <row r="557" spans="1:13" ht="30" x14ac:dyDescent="0.25">
      <c r="A557" s="18" t="s">
        <v>26</v>
      </c>
      <c r="B557" s="15" t="s">
        <v>27</v>
      </c>
      <c r="C557" s="15">
        <v>545</v>
      </c>
      <c r="D557" s="15">
        <v>12</v>
      </c>
      <c r="E557" s="15">
        <v>414198</v>
      </c>
      <c r="F557" s="18" t="s">
        <v>6174</v>
      </c>
      <c r="G557" s="18" t="s">
        <v>6293</v>
      </c>
      <c r="H557" s="18"/>
      <c r="I557" s="18" t="s">
        <v>6294</v>
      </c>
      <c r="J557" s="15" t="s">
        <v>31</v>
      </c>
      <c r="K557" s="20">
        <v>32.64</v>
      </c>
      <c r="L557" s="39">
        <v>16</v>
      </c>
      <c r="M557" s="20">
        <f t="shared" si="124"/>
        <v>522.24</v>
      </c>
    </row>
    <row r="558" spans="1:13" ht="30" x14ac:dyDescent="0.25">
      <c r="A558" s="18" t="s">
        <v>26</v>
      </c>
      <c r="B558" s="15" t="s">
        <v>27</v>
      </c>
      <c r="C558" s="15">
        <v>546</v>
      </c>
      <c r="D558" s="15">
        <v>12</v>
      </c>
      <c r="E558" s="15">
        <v>203614</v>
      </c>
      <c r="F558" s="18" t="s">
        <v>4306</v>
      </c>
      <c r="G558" s="18" t="s">
        <v>6295</v>
      </c>
      <c r="H558" s="18" t="s">
        <v>6296</v>
      </c>
      <c r="I558" s="18" t="s">
        <v>6297</v>
      </c>
      <c r="J558" s="15" t="s">
        <v>31</v>
      </c>
      <c r="K558" s="20">
        <v>65.239999999999995</v>
      </c>
      <c r="L558" s="39">
        <v>8</v>
      </c>
      <c r="M558" s="20">
        <f t="shared" si="124"/>
        <v>521.91999999999996</v>
      </c>
    </row>
    <row r="559" spans="1:13" ht="30" x14ac:dyDescent="0.25">
      <c r="A559" s="18" t="s">
        <v>26</v>
      </c>
      <c r="B559" s="15" t="s">
        <v>27</v>
      </c>
      <c r="C559" s="15">
        <v>547</v>
      </c>
      <c r="D559" s="15">
        <v>12</v>
      </c>
      <c r="E559" s="15">
        <v>414007</v>
      </c>
      <c r="F559" s="18" t="s">
        <v>5349</v>
      </c>
      <c r="G559" s="18" t="s">
        <v>3688</v>
      </c>
      <c r="H559" s="18" t="s">
        <v>6298</v>
      </c>
      <c r="I559" s="18" t="s">
        <v>6299</v>
      </c>
      <c r="J559" s="15" t="s">
        <v>31</v>
      </c>
      <c r="K559" s="20">
        <v>7.24</v>
      </c>
      <c r="L559" s="39">
        <v>72</v>
      </c>
      <c r="M559" s="20">
        <f t="shared" si="124"/>
        <v>521.28</v>
      </c>
    </row>
    <row r="560" spans="1:13" ht="30" x14ac:dyDescent="0.25">
      <c r="A560" s="18" t="s">
        <v>26</v>
      </c>
      <c r="B560" s="15" t="s">
        <v>27</v>
      </c>
      <c r="C560" s="15">
        <v>548</v>
      </c>
      <c r="D560" s="15">
        <v>1002</v>
      </c>
      <c r="E560" s="15">
        <v>434592</v>
      </c>
      <c r="F560" s="18" t="s">
        <v>1373</v>
      </c>
      <c r="G560" s="18" t="s">
        <v>6300</v>
      </c>
      <c r="H560" s="18" t="s">
        <v>6301</v>
      </c>
      <c r="I560" s="18" t="s">
        <v>6302</v>
      </c>
      <c r="J560" s="15" t="s">
        <v>31</v>
      </c>
      <c r="K560" s="20">
        <v>518.4</v>
      </c>
      <c r="L560" s="39">
        <v>1</v>
      </c>
      <c r="M560" s="20">
        <f t="shared" si="124"/>
        <v>518.4</v>
      </c>
    </row>
    <row r="561" spans="1:13" ht="30" x14ac:dyDescent="0.25">
      <c r="A561" s="18" t="s">
        <v>26</v>
      </c>
      <c r="B561" s="15" t="s">
        <v>27</v>
      </c>
      <c r="C561" s="15">
        <v>549</v>
      </c>
      <c r="D561" s="15">
        <v>1002</v>
      </c>
      <c r="E561" s="15">
        <v>403661</v>
      </c>
      <c r="F561" s="18" t="s">
        <v>981</v>
      </c>
      <c r="G561" s="18"/>
      <c r="H561" s="18" t="s">
        <v>6326</v>
      </c>
      <c r="I561" s="18" t="s">
        <v>6327</v>
      </c>
      <c r="J561" s="15" t="s">
        <v>31</v>
      </c>
      <c r="K561" s="20">
        <v>50.2</v>
      </c>
      <c r="L561" s="39">
        <v>10</v>
      </c>
      <c r="M561" s="20">
        <f t="shared" ref="M561:M565" si="125">L561*K561</f>
        <v>502</v>
      </c>
    </row>
    <row r="562" spans="1:13" ht="30" x14ac:dyDescent="0.25">
      <c r="A562" s="18" t="s">
        <v>26</v>
      </c>
      <c r="B562" s="15" t="s">
        <v>27</v>
      </c>
      <c r="C562" s="15">
        <v>550</v>
      </c>
      <c r="D562" s="15">
        <v>12</v>
      </c>
      <c r="E562" s="15">
        <v>414509</v>
      </c>
      <c r="F562" s="18" t="s">
        <v>6331</v>
      </c>
      <c r="G562" s="18" t="s">
        <v>6332</v>
      </c>
      <c r="H562" s="18"/>
      <c r="I562" s="18" t="s">
        <v>6333</v>
      </c>
      <c r="J562" s="15" t="s">
        <v>31</v>
      </c>
      <c r="K562" s="20">
        <v>83.17</v>
      </c>
      <c r="L562" s="39">
        <v>6</v>
      </c>
      <c r="M562" s="20">
        <f t="shared" si="125"/>
        <v>499.02</v>
      </c>
    </row>
    <row r="563" spans="1:13" ht="30" x14ac:dyDescent="0.25">
      <c r="A563" s="18" t="s">
        <v>26</v>
      </c>
      <c r="B563" s="15" t="s">
        <v>27</v>
      </c>
      <c r="C563" s="15">
        <v>551</v>
      </c>
      <c r="D563" s="15">
        <v>12</v>
      </c>
      <c r="E563" s="15">
        <v>249899</v>
      </c>
      <c r="F563" s="18" t="s">
        <v>3504</v>
      </c>
      <c r="G563" s="18" t="s">
        <v>6334</v>
      </c>
      <c r="H563" s="18" t="s">
        <v>6335</v>
      </c>
      <c r="I563" s="18" t="s">
        <v>6336</v>
      </c>
      <c r="J563" s="15" t="s">
        <v>31</v>
      </c>
      <c r="K563" s="20">
        <v>498.5</v>
      </c>
      <c r="L563" s="39">
        <v>1</v>
      </c>
      <c r="M563" s="20">
        <f t="shared" si="125"/>
        <v>498.5</v>
      </c>
    </row>
    <row r="564" spans="1:13" ht="30" x14ac:dyDescent="0.25">
      <c r="A564" s="18" t="s">
        <v>26</v>
      </c>
      <c r="B564" s="15" t="s">
        <v>27</v>
      </c>
      <c r="C564" s="15">
        <v>552</v>
      </c>
      <c r="D564" s="15">
        <v>12</v>
      </c>
      <c r="E564" s="15">
        <v>404136</v>
      </c>
      <c r="F564" s="18" t="s">
        <v>3504</v>
      </c>
      <c r="G564" s="18" t="s">
        <v>6337</v>
      </c>
      <c r="H564" s="18" t="s">
        <v>6338</v>
      </c>
      <c r="I564" s="18" t="s">
        <v>6339</v>
      </c>
      <c r="J564" s="15" t="s">
        <v>31</v>
      </c>
      <c r="K564" s="20">
        <v>498.5</v>
      </c>
      <c r="L564" s="39">
        <v>1</v>
      </c>
      <c r="M564" s="20">
        <f t="shared" si="125"/>
        <v>498.5</v>
      </c>
    </row>
    <row r="565" spans="1:13" ht="30" x14ac:dyDescent="0.25">
      <c r="A565" s="18" t="s">
        <v>26</v>
      </c>
      <c r="B565" s="15" t="s">
        <v>27</v>
      </c>
      <c r="C565" s="15">
        <v>553</v>
      </c>
      <c r="D565" s="15">
        <v>12</v>
      </c>
      <c r="E565" s="15">
        <v>414564</v>
      </c>
      <c r="F565" s="18" t="s">
        <v>3923</v>
      </c>
      <c r="G565" s="18" t="s">
        <v>3924</v>
      </c>
      <c r="H565" s="18"/>
      <c r="I565" s="18" t="s">
        <v>6340</v>
      </c>
      <c r="J565" s="15" t="s">
        <v>31</v>
      </c>
      <c r="K565" s="20">
        <v>498.19</v>
      </c>
      <c r="L565" s="39">
        <v>1</v>
      </c>
      <c r="M565" s="20">
        <f t="shared" si="125"/>
        <v>498.19</v>
      </c>
    </row>
    <row r="566" spans="1:13" ht="30" x14ac:dyDescent="0.25">
      <c r="A566" s="18" t="s">
        <v>26</v>
      </c>
      <c r="B566" s="15" t="s">
        <v>27</v>
      </c>
      <c r="C566" s="15">
        <v>554</v>
      </c>
      <c r="D566" s="15">
        <v>12</v>
      </c>
      <c r="E566" s="15">
        <v>406064</v>
      </c>
      <c r="F566" s="18" t="s">
        <v>1856</v>
      </c>
      <c r="G566" s="18" t="s">
        <v>4592</v>
      </c>
      <c r="H566" s="18" t="s">
        <v>6360</v>
      </c>
      <c r="I566" s="18" t="s">
        <v>6361</v>
      </c>
      <c r="J566" s="15" t="s">
        <v>31</v>
      </c>
      <c r="K566" s="20">
        <v>475.74</v>
      </c>
      <c r="L566" s="39">
        <v>1</v>
      </c>
      <c r="M566" s="20">
        <f t="shared" ref="M566" si="126">L566*K566</f>
        <v>475.74</v>
      </c>
    </row>
    <row r="567" spans="1:13" ht="30" x14ac:dyDescent="0.25">
      <c r="A567" s="18" t="s">
        <v>26</v>
      </c>
      <c r="B567" s="15" t="s">
        <v>27</v>
      </c>
      <c r="C567" s="15">
        <v>555</v>
      </c>
      <c r="D567" s="15">
        <v>12</v>
      </c>
      <c r="E567" s="15">
        <v>203997</v>
      </c>
      <c r="F567" s="18" t="s">
        <v>307</v>
      </c>
      <c r="G567" s="18" t="s">
        <v>6372</v>
      </c>
      <c r="H567" s="18" t="s">
        <v>6373</v>
      </c>
      <c r="I567" s="18"/>
      <c r="J567" s="15" t="s">
        <v>31</v>
      </c>
      <c r="K567" s="20">
        <v>36.21</v>
      </c>
      <c r="L567" s="39">
        <v>13</v>
      </c>
      <c r="M567" s="20">
        <f t="shared" ref="M567:M568" si="127">L567*K567</f>
        <v>470.73</v>
      </c>
    </row>
    <row r="568" spans="1:13" ht="30" x14ac:dyDescent="0.25">
      <c r="A568" s="18" t="s">
        <v>26</v>
      </c>
      <c r="B568" s="15" t="s">
        <v>27</v>
      </c>
      <c r="C568" s="15">
        <v>556</v>
      </c>
      <c r="D568" s="15">
        <v>12</v>
      </c>
      <c r="E568" s="15">
        <v>203878</v>
      </c>
      <c r="F568" s="18" t="s">
        <v>741</v>
      </c>
      <c r="G568" s="18" t="s">
        <v>6380</v>
      </c>
      <c r="H568" s="18" t="s">
        <v>6381</v>
      </c>
      <c r="I568" s="18" t="s">
        <v>6382</v>
      </c>
      <c r="J568" s="15" t="s">
        <v>31</v>
      </c>
      <c r="K568" s="20">
        <v>11.74</v>
      </c>
      <c r="L568" s="39">
        <v>40</v>
      </c>
      <c r="M568" s="20">
        <f t="shared" si="127"/>
        <v>469.6</v>
      </c>
    </row>
    <row r="569" spans="1:13" ht="30" x14ac:dyDescent="0.25">
      <c r="A569" s="18" t="s">
        <v>26</v>
      </c>
      <c r="B569" s="15" t="s">
        <v>27</v>
      </c>
      <c r="C569" s="15">
        <v>557</v>
      </c>
      <c r="D569" s="15">
        <v>1002</v>
      </c>
      <c r="E569" s="15">
        <v>421501</v>
      </c>
      <c r="F569" s="18" t="s">
        <v>891</v>
      </c>
      <c r="G569" s="18"/>
      <c r="H569" s="18" t="s">
        <v>6428</v>
      </c>
      <c r="I569" s="18" t="s">
        <v>6429</v>
      </c>
      <c r="J569" s="15" t="s">
        <v>31</v>
      </c>
      <c r="K569" s="20">
        <v>48.13</v>
      </c>
      <c r="L569" s="39">
        <v>9</v>
      </c>
      <c r="M569" s="20">
        <f t="shared" ref="M569:M570" si="128">L569*K569</f>
        <v>433.17</v>
      </c>
    </row>
    <row r="570" spans="1:13" ht="30" x14ac:dyDescent="0.25">
      <c r="A570" s="18" t="s">
        <v>26</v>
      </c>
      <c r="B570" s="15" t="s">
        <v>27</v>
      </c>
      <c r="C570" s="15">
        <v>558</v>
      </c>
      <c r="D570" s="15">
        <v>12</v>
      </c>
      <c r="E570" s="15">
        <v>418865</v>
      </c>
      <c r="F570" s="18" t="s">
        <v>6430</v>
      </c>
      <c r="G570" s="18" t="s">
        <v>6431</v>
      </c>
      <c r="H570" s="18" t="s">
        <v>6432</v>
      </c>
      <c r="I570" s="18">
        <v>12491</v>
      </c>
      <c r="J570" s="15" t="s">
        <v>31</v>
      </c>
      <c r="K570" s="20">
        <v>216.34</v>
      </c>
      <c r="L570" s="39">
        <v>2</v>
      </c>
      <c r="M570" s="20">
        <f t="shared" si="128"/>
        <v>432.68</v>
      </c>
    </row>
    <row r="571" spans="1:13" ht="45" x14ac:dyDescent="0.25">
      <c r="A571" s="18" t="s">
        <v>26</v>
      </c>
      <c r="B571" s="15" t="s">
        <v>27</v>
      </c>
      <c r="C571" s="15">
        <v>559</v>
      </c>
      <c r="D571" s="15">
        <v>1002</v>
      </c>
      <c r="E571" s="15">
        <v>414097</v>
      </c>
      <c r="F571" s="18" t="s">
        <v>4689</v>
      </c>
      <c r="G571" s="18" t="s">
        <v>4400</v>
      </c>
      <c r="H571" s="18" t="s">
        <v>6444</v>
      </c>
      <c r="I571" s="18" t="s">
        <v>4691</v>
      </c>
      <c r="J571" s="15" t="s">
        <v>31</v>
      </c>
      <c r="K571" s="20">
        <v>9.66</v>
      </c>
      <c r="L571" s="39">
        <v>44</v>
      </c>
      <c r="M571" s="20">
        <f>L571*K571</f>
        <v>425.04</v>
      </c>
    </row>
    <row r="572" spans="1:13" ht="30" x14ac:dyDescent="0.25">
      <c r="A572" s="18" t="s">
        <v>26</v>
      </c>
      <c r="B572" s="15" t="s">
        <v>27</v>
      </c>
      <c r="C572" s="15">
        <v>560</v>
      </c>
      <c r="D572" s="15">
        <v>12</v>
      </c>
      <c r="E572" s="15">
        <v>421568</v>
      </c>
      <c r="F572" s="18" t="s">
        <v>6447</v>
      </c>
      <c r="G572" s="18" t="s">
        <v>1421</v>
      </c>
      <c r="H572" s="18" t="s">
        <v>6448</v>
      </c>
      <c r="I572" s="18" t="s">
        <v>6449</v>
      </c>
      <c r="J572" s="15" t="s">
        <v>31</v>
      </c>
      <c r="K572" s="20">
        <v>22.3</v>
      </c>
      <c r="L572" s="39">
        <v>19</v>
      </c>
      <c r="M572" s="20">
        <f t="shared" ref="M572" si="129">L572*K572</f>
        <v>423.7</v>
      </c>
    </row>
    <row r="573" spans="1:13" ht="30" x14ac:dyDescent="0.25">
      <c r="A573" s="18" t="s">
        <v>26</v>
      </c>
      <c r="B573" s="15" t="s">
        <v>27</v>
      </c>
      <c r="C573" s="15">
        <v>561</v>
      </c>
      <c r="D573" s="15">
        <v>1002</v>
      </c>
      <c r="E573" s="15">
        <v>472010</v>
      </c>
      <c r="F573" s="18" t="s">
        <v>3172</v>
      </c>
      <c r="G573" s="18"/>
      <c r="H573" s="18" t="s">
        <v>6460</v>
      </c>
      <c r="I573" s="18" t="s">
        <v>6461</v>
      </c>
      <c r="J573" s="15" t="s">
        <v>31</v>
      </c>
      <c r="K573" s="20">
        <v>17.079999999999998</v>
      </c>
      <c r="L573" s="39">
        <v>24</v>
      </c>
      <c r="M573" s="20">
        <f t="shared" ref="M573" si="130">L573*K573</f>
        <v>409.91999999999996</v>
      </c>
    </row>
    <row r="574" spans="1:13" ht="30" x14ac:dyDescent="0.25">
      <c r="A574" s="18" t="s">
        <v>26</v>
      </c>
      <c r="B574" s="15" t="s">
        <v>27</v>
      </c>
      <c r="C574" s="15">
        <v>562</v>
      </c>
      <c r="D574" s="15">
        <v>1002</v>
      </c>
      <c r="E574" s="15">
        <v>406902</v>
      </c>
      <c r="F574" s="18" t="s">
        <v>5081</v>
      </c>
      <c r="G574" s="18" t="s">
        <v>6490</v>
      </c>
      <c r="H574" s="18" t="s">
        <v>6491</v>
      </c>
      <c r="I574" s="18" t="s">
        <v>6492</v>
      </c>
      <c r="J574" s="15" t="s">
        <v>31</v>
      </c>
      <c r="K574" s="20">
        <v>392</v>
      </c>
      <c r="L574" s="39">
        <v>1</v>
      </c>
      <c r="M574" s="20">
        <f t="shared" ref="M574" si="131">L574*K574</f>
        <v>392</v>
      </c>
    </row>
    <row r="575" spans="1:13" ht="30" x14ac:dyDescent="0.25">
      <c r="A575" s="18" t="s">
        <v>26</v>
      </c>
      <c r="B575" s="15" t="s">
        <v>27</v>
      </c>
      <c r="C575" s="15">
        <v>563</v>
      </c>
      <c r="D575" s="15">
        <v>1002</v>
      </c>
      <c r="E575" s="15">
        <v>414057</v>
      </c>
      <c r="F575" s="18" t="s">
        <v>3976</v>
      </c>
      <c r="G575" s="18" t="s">
        <v>6219</v>
      </c>
      <c r="H575" s="18"/>
      <c r="I575" s="18" t="s">
        <v>6220</v>
      </c>
      <c r="J575" s="15" t="s">
        <v>31</v>
      </c>
      <c r="K575" s="20">
        <v>11.57</v>
      </c>
      <c r="L575" s="39">
        <v>32</v>
      </c>
      <c r="M575" s="20">
        <f t="shared" ref="M575" si="132">L575*K575</f>
        <v>370.24</v>
      </c>
    </row>
    <row r="576" spans="1:13" ht="30" x14ac:dyDescent="0.25">
      <c r="A576" s="18" t="s">
        <v>26</v>
      </c>
      <c r="B576" s="15" t="s">
        <v>27</v>
      </c>
      <c r="C576" s="15">
        <v>564</v>
      </c>
      <c r="D576" s="15">
        <v>12</v>
      </c>
      <c r="E576" s="15">
        <v>279498</v>
      </c>
      <c r="F576" s="18" t="s">
        <v>5081</v>
      </c>
      <c r="G576" s="18" t="s">
        <v>6490</v>
      </c>
      <c r="H576" s="18" t="s">
        <v>6514</v>
      </c>
      <c r="I576" s="18" t="s">
        <v>6515</v>
      </c>
      <c r="J576" s="15" t="s">
        <v>31</v>
      </c>
      <c r="K576" s="20">
        <v>366.13</v>
      </c>
      <c r="L576" s="39">
        <v>1</v>
      </c>
      <c r="M576" s="20">
        <f t="shared" ref="M576:M577" si="133">L576*K576</f>
        <v>366.13</v>
      </c>
    </row>
    <row r="577" spans="1:13" ht="30" x14ac:dyDescent="0.25">
      <c r="A577" s="18" t="s">
        <v>26</v>
      </c>
      <c r="B577" s="15" t="s">
        <v>27</v>
      </c>
      <c r="C577" s="15">
        <v>565</v>
      </c>
      <c r="D577" s="15">
        <v>12</v>
      </c>
      <c r="E577" s="15">
        <v>414008</v>
      </c>
      <c r="F577" s="18" t="s">
        <v>5349</v>
      </c>
      <c r="G577" s="18" t="s">
        <v>3688</v>
      </c>
      <c r="H577" s="18"/>
      <c r="I577" s="18" t="s">
        <v>6516</v>
      </c>
      <c r="J577" s="15" t="s">
        <v>31</v>
      </c>
      <c r="K577" s="20">
        <v>5.41</v>
      </c>
      <c r="L577" s="39">
        <v>67</v>
      </c>
      <c r="M577" s="20">
        <f t="shared" si="133"/>
        <v>362.47</v>
      </c>
    </row>
    <row r="578" spans="1:13" ht="30" x14ac:dyDescent="0.25">
      <c r="A578" s="18" t="s">
        <v>26</v>
      </c>
      <c r="B578" s="15" t="s">
        <v>27</v>
      </c>
      <c r="C578" s="15">
        <v>566</v>
      </c>
      <c r="D578" s="15">
        <v>12</v>
      </c>
      <c r="E578" s="15">
        <v>482621</v>
      </c>
      <c r="F578" s="18" t="s">
        <v>741</v>
      </c>
      <c r="G578" s="18" t="s">
        <v>3004</v>
      </c>
      <c r="H578" s="18" t="s">
        <v>6532</v>
      </c>
      <c r="I578" s="18" t="s">
        <v>6533</v>
      </c>
      <c r="J578" s="15" t="s">
        <v>31</v>
      </c>
      <c r="K578" s="20">
        <v>6.76</v>
      </c>
      <c r="L578" s="39">
        <v>52</v>
      </c>
      <c r="M578" s="20">
        <f>L578*K578</f>
        <v>351.52</v>
      </c>
    </row>
    <row r="579" spans="1:13" ht="30" x14ac:dyDescent="0.25">
      <c r="A579" s="18" t="s">
        <v>26</v>
      </c>
      <c r="B579" s="15" t="s">
        <v>27</v>
      </c>
      <c r="C579" s="15">
        <v>567</v>
      </c>
      <c r="D579" s="15">
        <v>12</v>
      </c>
      <c r="E579" s="15">
        <v>418391</v>
      </c>
      <c r="F579" s="18" t="s">
        <v>5640</v>
      </c>
      <c r="G579" s="18" t="s">
        <v>5641</v>
      </c>
      <c r="H579" s="18" t="s">
        <v>3396</v>
      </c>
      <c r="I579" s="18" t="s">
        <v>6539</v>
      </c>
      <c r="J579" s="15" t="s">
        <v>31</v>
      </c>
      <c r="K579" s="20">
        <v>170.13</v>
      </c>
      <c r="L579" s="39">
        <v>2</v>
      </c>
      <c r="M579" s="20">
        <f>L579*K579</f>
        <v>340.26</v>
      </c>
    </row>
    <row r="580" spans="1:13" ht="30" x14ac:dyDescent="0.25">
      <c r="A580" s="18" t="s">
        <v>26</v>
      </c>
      <c r="B580" s="15" t="s">
        <v>27</v>
      </c>
      <c r="C580" s="15">
        <v>568</v>
      </c>
      <c r="D580" s="15">
        <v>12</v>
      </c>
      <c r="E580" s="15">
        <v>415255</v>
      </c>
      <c r="F580" s="18" t="s">
        <v>6556</v>
      </c>
      <c r="G580" s="18" t="s">
        <v>6557</v>
      </c>
      <c r="H580" s="18" t="s">
        <v>6558</v>
      </c>
      <c r="I580" s="18" t="s">
        <v>6559</v>
      </c>
      <c r="J580" s="15" t="s">
        <v>31</v>
      </c>
      <c r="K580" s="20">
        <v>55.06</v>
      </c>
      <c r="L580" s="39">
        <v>6</v>
      </c>
      <c r="M580" s="20">
        <f t="shared" ref="M580:M585" si="134">L580*K580</f>
        <v>330.36</v>
      </c>
    </row>
    <row r="581" spans="1:13" ht="30" x14ac:dyDescent="0.25">
      <c r="A581" s="18" t="s">
        <v>26</v>
      </c>
      <c r="B581" s="15" t="s">
        <v>27</v>
      </c>
      <c r="C581" s="15">
        <v>569</v>
      </c>
      <c r="D581" s="15">
        <v>12</v>
      </c>
      <c r="E581" s="15">
        <v>211516</v>
      </c>
      <c r="F581" s="18" t="s">
        <v>6560</v>
      </c>
      <c r="G581" s="18" t="s">
        <v>6561</v>
      </c>
      <c r="H581" s="18" t="s">
        <v>6562</v>
      </c>
      <c r="I581" s="18" t="s">
        <v>6563</v>
      </c>
      <c r="J581" s="15" t="s">
        <v>73</v>
      </c>
      <c r="K581" s="20">
        <v>36.69</v>
      </c>
      <c r="L581" s="39">
        <v>9</v>
      </c>
      <c r="M581" s="20">
        <f t="shared" si="134"/>
        <v>330.21</v>
      </c>
    </row>
    <row r="582" spans="1:13" ht="30" x14ac:dyDescent="0.25">
      <c r="A582" s="18" t="s">
        <v>26</v>
      </c>
      <c r="B582" s="15" t="s">
        <v>27</v>
      </c>
      <c r="C582" s="15">
        <v>570</v>
      </c>
      <c r="D582" s="15">
        <v>12</v>
      </c>
      <c r="E582" s="15">
        <v>445315</v>
      </c>
      <c r="F582" s="18" t="s">
        <v>6566</v>
      </c>
      <c r="G582" s="18" t="s">
        <v>6567</v>
      </c>
      <c r="H582" s="18"/>
      <c r="I582" s="18" t="s">
        <v>6568</v>
      </c>
      <c r="J582" s="15" t="s">
        <v>31</v>
      </c>
      <c r="K582" s="20">
        <v>161.75</v>
      </c>
      <c r="L582" s="39">
        <v>2</v>
      </c>
      <c r="M582" s="20">
        <f t="shared" si="134"/>
        <v>323.5</v>
      </c>
    </row>
    <row r="583" spans="1:13" ht="30" x14ac:dyDescent="0.25">
      <c r="A583" s="18" t="s">
        <v>26</v>
      </c>
      <c r="B583" s="15" t="s">
        <v>27</v>
      </c>
      <c r="C583" s="15">
        <v>571</v>
      </c>
      <c r="D583" s="15">
        <v>1002</v>
      </c>
      <c r="E583" s="15">
        <v>415197</v>
      </c>
      <c r="F583" s="18" t="s">
        <v>6276</v>
      </c>
      <c r="G583" s="18"/>
      <c r="H583" s="18"/>
      <c r="I583" s="18"/>
      <c r="J583" s="15" t="s">
        <v>31</v>
      </c>
      <c r="K583" s="20">
        <v>8.2200000000000006</v>
      </c>
      <c r="L583" s="39">
        <v>39</v>
      </c>
      <c r="M583" s="20">
        <f t="shared" si="134"/>
        <v>320.58000000000004</v>
      </c>
    </row>
    <row r="584" spans="1:13" ht="30" x14ac:dyDescent="0.25">
      <c r="A584" s="18" t="s">
        <v>26</v>
      </c>
      <c r="B584" s="15" t="s">
        <v>27</v>
      </c>
      <c r="C584" s="15">
        <v>572</v>
      </c>
      <c r="D584" s="15">
        <v>12</v>
      </c>
      <c r="E584" s="15">
        <v>472177</v>
      </c>
      <c r="F584" s="18" t="s">
        <v>4668</v>
      </c>
      <c r="G584" s="18"/>
      <c r="H584" s="18" t="s">
        <v>6572</v>
      </c>
      <c r="I584" s="18" t="s">
        <v>6573</v>
      </c>
      <c r="J584" s="15" t="s">
        <v>73</v>
      </c>
      <c r="K584" s="20">
        <v>31.74</v>
      </c>
      <c r="L584" s="39">
        <v>10</v>
      </c>
      <c r="M584" s="20">
        <f t="shared" si="134"/>
        <v>317.39999999999998</v>
      </c>
    </row>
    <row r="585" spans="1:13" ht="30" x14ac:dyDescent="0.25">
      <c r="A585" s="18" t="s">
        <v>26</v>
      </c>
      <c r="B585" s="15" t="s">
        <v>119</v>
      </c>
      <c r="C585" s="15">
        <v>573</v>
      </c>
      <c r="D585" s="15">
        <v>12</v>
      </c>
      <c r="E585" s="15">
        <v>482935</v>
      </c>
      <c r="F585" s="18" t="s">
        <v>6583</v>
      </c>
      <c r="G585" s="18" t="s">
        <v>6584</v>
      </c>
      <c r="H585" s="18"/>
      <c r="I585" s="18" t="s">
        <v>6585</v>
      </c>
      <c r="J585" s="15" t="s">
        <v>31</v>
      </c>
      <c r="K585" s="20">
        <v>104.94</v>
      </c>
      <c r="L585" s="39">
        <v>3</v>
      </c>
      <c r="M585" s="20">
        <f t="shared" si="134"/>
        <v>314.82</v>
      </c>
    </row>
    <row r="586" spans="1:13" ht="30" x14ac:dyDescent="0.25">
      <c r="A586" s="18" t="s">
        <v>26</v>
      </c>
      <c r="B586" s="15" t="s">
        <v>27</v>
      </c>
      <c r="C586" s="15">
        <v>574</v>
      </c>
      <c r="D586" s="15">
        <v>1002</v>
      </c>
      <c r="E586" s="15">
        <v>40898</v>
      </c>
      <c r="F586" s="18" t="s">
        <v>981</v>
      </c>
      <c r="G586" s="18" t="s">
        <v>5771</v>
      </c>
      <c r="H586" s="18" t="s">
        <v>6602</v>
      </c>
      <c r="I586" s="18" t="s">
        <v>6603</v>
      </c>
      <c r="J586" s="15" t="s">
        <v>31</v>
      </c>
      <c r="K586" s="20">
        <v>302.5</v>
      </c>
      <c r="L586" s="39">
        <v>1</v>
      </c>
      <c r="M586" s="20">
        <f>L586*K586</f>
        <v>302.5</v>
      </c>
    </row>
    <row r="587" spans="1:13" ht="30" x14ac:dyDescent="0.25">
      <c r="A587" s="18" t="s">
        <v>26</v>
      </c>
      <c r="B587" s="15" t="s">
        <v>27</v>
      </c>
      <c r="C587" s="15">
        <v>575</v>
      </c>
      <c r="D587" s="15">
        <v>12</v>
      </c>
      <c r="E587" s="15">
        <v>407508</v>
      </c>
      <c r="F587" s="18" t="s">
        <v>5749</v>
      </c>
      <c r="G587" s="18" t="s">
        <v>6605</v>
      </c>
      <c r="H587" s="18" t="s">
        <v>6606</v>
      </c>
      <c r="I587" s="18" t="s">
        <v>5734</v>
      </c>
      <c r="J587" s="15" t="s">
        <v>31</v>
      </c>
      <c r="K587" s="20">
        <v>302.39999999999998</v>
      </c>
      <c r="L587" s="39">
        <v>1</v>
      </c>
      <c r="M587" s="20">
        <f>L587*K587</f>
        <v>302.39999999999998</v>
      </c>
    </row>
    <row r="588" spans="1:13" ht="30" x14ac:dyDescent="0.25">
      <c r="A588" s="18" t="s">
        <v>26</v>
      </c>
      <c r="B588" s="15" t="s">
        <v>27</v>
      </c>
      <c r="C588" s="15">
        <v>576</v>
      </c>
      <c r="D588" s="15">
        <v>1002</v>
      </c>
      <c r="E588" s="15">
        <v>407512</v>
      </c>
      <c r="F588" s="18" t="s">
        <v>5749</v>
      </c>
      <c r="G588" s="18"/>
      <c r="H588" s="18" t="s">
        <v>6607</v>
      </c>
      <c r="I588" s="18" t="s">
        <v>5734</v>
      </c>
      <c r="J588" s="15" t="s">
        <v>31</v>
      </c>
      <c r="K588" s="20">
        <v>302.39999999999998</v>
      </c>
      <c r="L588" s="39">
        <v>1</v>
      </c>
      <c r="M588" s="20">
        <v>302.39999999999998</v>
      </c>
    </row>
    <row r="589" spans="1:13" ht="30" x14ac:dyDescent="0.25">
      <c r="A589" s="18" t="s">
        <v>26</v>
      </c>
      <c r="B589" s="15" t="s">
        <v>27</v>
      </c>
      <c r="C589" s="15">
        <v>577</v>
      </c>
      <c r="D589" s="15">
        <v>12</v>
      </c>
      <c r="E589" s="15">
        <v>987710</v>
      </c>
      <c r="F589" s="18" t="s">
        <v>801</v>
      </c>
      <c r="G589" s="18" t="s">
        <v>6615</v>
      </c>
      <c r="H589" s="18" t="s">
        <v>6616</v>
      </c>
      <c r="I589" s="18" t="s">
        <v>6617</v>
      </c>
      <c r="J589" s="15" t="s">
        <v>31</v>
      </c>
      <c r="K589" s="20">
        <v>147.37</v>
      </c>
      <c r="L589" s="39">
        <v>2</v>
      </c>
      <c r="M589" s="20">
        <f t="shared" ref="M589:M595" si="135">L589*K589</f>
        <v>294.74</v>
      </c>
    </row>
    <row r="590" spans="1:13" ht="30" x14ac:dyDescent="0.25">
      <c r="A590" s="18" t="s">
        <v>26</v>
      </c>
      <c r="B590" s="15" t="s">
        <v>27</v>
      </c>
      <c r="C590" s="15">
        <v>578</v>
      </c>
      <c r="D590" s="15">
        <v>12</v>
      </c>
      <c r="E590" s="15">
        <v>409245</v>
      </c>
      <c r="F590" s="18" t="s">
        <v>6619</v>
      </c>
      <c r="G590" s="18" t="s">
        <v>6620</v>
      </c>
      <c r="H590" s="18" t="s">
        <v>6621</v>
      </c>
      <c r="I590" s="18" t="s">
        <v>6622</v>
      </c>
      <c r="J590" s="15" t="s">
        <v>31</v>
      </c>
      <c r="K590" s="20">
        <v>293.54000000000002</v>
      </c>
      <c r="L590" s="39">
        <v>1</v>
      </c>
      <c r="M590" s="20">
        <f t="shared" si="135"/>
        <v>293.54000000000002</v>
      </c>
    </row>
    <row r="591" spans="1:13" ht="30" x14ac:dyDescent="0.25">
      <c r="A591" s="18" t="s">
        <v>26</v>
      </c>
      <c r="B591" s="15" t="s">
        <v>27</v>
      </c>
      <c r="C591" s="15">
        <v>579</v>
      </c>
      <c r="D591" s="15">
        <v>1002</v>
      </c>
      <c r="E591" s="15">
        <v>414029</v>
      </c>
      <c r="F591" s="18" t="s">
        <v>1213</v>
      </c>
      <c r="G591" s="18" t="s">
        <v>1214</v>
      </c>
      <c r="H591" s="18"/>
      <c r="I591" s="18" t="s">
        <v>1215</v>
      </c>
      <c r="J591" s="15" t="s">
        <v>31</v>
      </c>
      <c r="K591" s="20">
        <v>288.74</v>
      </c>
      <c r="L591" s="39">
        <v>1</v>
      </c>
      <c r="M591" s="20">
        <f t="shared" si="135"/>
        <v>288.74</v>
      </c>
    </row>
    <row r="592" spans="1:13" ht="30" x14ac:dyDescent="0.25">
      <c r="A592" s="18" t="s">
        <v>26</v>
      </c>
      <c r="B592" s="15" t="s">
        <v>27</v>
      </c>
      <c r="C592" s="15">
        <v>580</v>
      </c>
      <c r="D592" s="15">
        <v>1002</v>
      </c>
      <c r="E592" s="15">
        <v>412481</v>
      </c>
      <c r="F592" s="18" t="s">
        <v>3390</v>
      </c>
      <c r="G592" s="18"/>
      <c r="H592" s="18" t="s">
        <v>6632</v>
      </c>
      <c r="I592" s="18" t="s">
        <v>6633</v>
      </c>
      <c r="J592" s="15" t="s">
        <v>31</v>
      </c>
      <c r="K592" s="20">
        <v>5.56</v>
      </c>
      <c r="L592" s="39">
        <v>51</v>
      </c>
      <c r="M592" s="20">
        <f t="shared" si="135"/>
        <v>283.56</v>
      </c>
    </row>
    <row r="593" spans="1:13" ht="30" x14ac:dyDescent="0.25">
      <c r="A593" s="18" t="s">
        <v>26</v>
      </c>
      <c r="B593" s="15" t="s">
        <v>27</v>
      </c>
      <c r="C593" s="15">
        <v>581</v>
      </c>
      <c r="D593" s="15">
        <v>12</v>
      </c>
      <c r="E593" s="15">
        <v>422564</v>
      </c>
      <c r="F593" s="18" t="s">
        <v>6655</v>
      </c>
      <c r="G593" s="18" t="s">
        <v>6656</v>
      </c>
      <c r="H593" s="18" t="s">
        <v>6657</v>
      </c>
      <c r="I593" s="18" t="s">
        <v>6658</v>
      </c>
      <c r="J593" s="15" t="s">
        <v>31</v>
      </c>
      <c r="K593" s="20">
        <v>21.85</v>
      </c>
      <c r="L593" s="39">
        <v>12</v>
      </c>
      <c r="M593" s="20">
        <f t="shared" si="135"/>
        <v>262.20000000000005</v>
      </c>
    </row>
    <row r="594" spans="1:13" ht="30" x14ac:dyDescent="0.25">
      <c r="A594" s="18" t="s">
        <v>26</v>
      </c>
      <c r="B594" s="15" t="s">
        <v>27</v>
      </c>
      <c r="C594" s="15">
        <v>582</v>
      </c>
      <c r="D594" s="15">
        <v>12</v>
      </c>
      <c r="E594" s="15">
        <v>409059</v>
      </c>
      <c r="F594" s="18" t="s">
        <v>3122</v>
      </c>
      <c r="G594" s="18"/>
      <c r="H594" s="18" t="s">
        <v>6663</v>
      </c>
      <c r="I594" s="18" t="s">
        <v>6664</v>
      </c>
      <c r="J594" s="15" t="s">
        <v>31</v>
      </c>
      <c r="K594" s="20">
        <v>259.56</v>
      </c>
      <c r="L594" s="39">
        <v>1</v>
      </c>
      <c r="M594" s="20">
        <f t="shared" si="135"/>
        <v>259.56</v>
      </c>
    </row>
    <row r="595" spans="1:13" ht="30" x14ac:dyDescent="0.25">
      <c r="A595" s="18" t="s">
        <v>26</v>
      </c>
      <c r="B595" s="15" t="s">
        <v>27</v>
      </c>
      <c r="C595" s="15">
        <v>583</v>
      </c>
      <c r="D595" s="15">
        <v>1002</v>
      </c>
      <c r="E595" s="15">
        <v>422578</v>
      </c>
      <c r="F595" s="18" t="s">
        <v>4303</v>
      </c>
      <c r="G595" s="18" t="s">
        <v>533</v>
      </c>
      <c r="H595" s="18" t="s">
        <v>534</v>
      </c>
      <c r="I595" s="18" t="s">
        <v>6665</v>
      </c>
      <c r="J595" s="15" t="s">
        <v>31</v>
      </c>
      <c r="K595" s="20">
        <v>10.81</v>
      </c>
      <c r="L595" s="39">
        <v>24</v>
      </c>
      <c r="M595" s="20">
        <f t="shared" si="135"/>
        <v>259.44</v>
      </c>
    </row>
    <row r="596" spans="1:13" ht="45" x14ac:dyDescent="0.25">
      <c r="A596" s="18" t="s">
        <v>26</v>
      </c>
      <c r="B596" s="15" t="s">
        <v>27</v>
      </c>
      <c r="C596" s="15">
        <v>584</v>
      </c>
      <c r="D596" s="15">
        <v>1002</v>
      </c>
      <c r="E596" s="15">
        <v>414038</v>
      </c>
      <c r="F596" s="18" t="s">
        <v>1213</v>
      </c>
      <c r="G596" s="18" t="s">
        <v>6678</v>
      </c>
      <c r="H596" s="18" t="s">
        <v>6679</v>
      </c>
      <c r="I596" s="18" t="s">
        <v>6680</v>
      </c>
      <c r="J596" s="15" t="s">
        <v>31</v>
      </c>
      <c r="K596" s="20">
        <v>50.12</v>
      </c>
      <c r="L596" s="39">
        <v>5</v>
      </c>
      <c r="M596" s="20">
        <f t="shared" ref="M596:M600" si="136">L596*K596</f>
        <v>250.6</v>
      </c>
    </row>
    <row r="597" spans="1:13" ht="30" x14ac:dyDescent="0.25">
      <c r="A597" s="18" t="s">
        <v>26</v>
      </c>
      <c r="B597" s="15" t="s">
        <v>27</v>
      </c>
      <c r="C597" s="15">
        <v>585</v>
      </c>
      <c r="D597" s="15">
        <v>12</v>
      </c>
      <c r="E597" s="15">
        <v>414645</v>
      </c>
      <c r="F597" s="18" t="s">
        <v>5445</v>
      </c>
      <c r="G597" s="18" t="s">
        <v>5446</v>
      </c>
      <c r="H597" s="18" t="s">
        <v>6683</v>
      </c>
      <c r="I597" s="18" t="s">
        <v>6684</v>
      </c>
      <c r="J597" s="15" t="s">
        <v>295</v>
      </c>
      <c r="K597" s="20">
        <v>248.54</v>
      </c>
      <c r="L597" s="39">
        <v>1.0009999999999999</v>
      </c>
      <c r="M597" s="20">
        <f t="shared" si="136"/>
        <v>248.78853999999995</v>
      </c>
    </row>
    <row r="598" spans="1:13" ht="30" x14ac:dyDescent="0.25">
      <c r="A598" s="18" t="s">
        <v>26</v>
      </c>
      <c r="B598" s="15" t="s">
        <v>27</v>
      </c>
      <c r="C598" s="15">
        <v>586</v>
      </c>
      <c r="D598" s="15">
        <v>12</v>
      </c>
      <c r="E598" s="15">
        <v>418444</v>
      </c>
      <c r="F598" s="18" t="s">
        <v>3269</v>
      </c>
      <c r="G598" s="18" t="s">
        <v>6685</v>
      </c>
      <c r="H598" s="18" t="s">
        <v>6686</v>
      </c>
      <c r="I598" s="18" t="s">
        <v>6687</v>
      </c>
      <c r="J598" s="15" t="s">
        <v>31</v>
      </c>
      <c r="K598" s="20">
        <v>248.73</v>
      </c>
      <c r="L598" s="39">
        <v>1</v>
      </c>
      <c r="M598" s="20">
        <f t="shared" si="136"/>
        <v>248.73</v>
      </c>
    </row>
    <row r="599" spans="1:13" ht="30" x14ac:dyDescent="0.25">
      <c r="A599" s="18" t="s">
        <v>26</v>
      </c>
      <c r="B599" s="15" t="s">
        <v>27</v>
      </c>
      <c r="C599" s="15">
        <v>587</v>
      </c>
      <c r="D599" s="15">
        <v>12</v>
      </c>
      <c r="E599" s="15">
        <v>430774</v>
      </c>
      <c r="F599" s="18" t="s">
        <v>6691</v>
      </c>
      <c r="G599" s="18" t="s">
        <v>6692</v>
      </c>
      <c r="H599" s="18" t="s">
        <v>6693</v>
      </c>
      <c r="I599" s="18" t="s">
        <v>6694</v>
      </c>
      <c r="J599" s="15" t="s">
        <v>31</v>
      </c>
      <c r="K599" s="20">
        <v>11.6</v>
      </c>
      <c r="L599" s="39">
        <v>21</v>
      </c>
      <c r="M599" s="20">
        <f t="shared" si="136"/>
        <v>243.6</v>
      </c>
    </row>
    <row r="600" spans="1:13" ht="30" x14ac:dyDescent="0.25">
      <c r="A600" s="18" t="s">
        <v>26</v>
      </c>
      <c r="B600" s="15" t="s">
        <v>119</v>
      </c>
      <c r="C600" s="15">
        <v>588</v>
      </c>
      <c r="D600" s="15">
        <v>12</v>
      </c>
      <c r="E600" s="15">
        <v>414747</v>
      </c>
      <c r="F600" s="18" t="s">
        <v>6701</v>
      </c>
      <c r="G600" s="18" t="s">
        <v>6702</v>
      </c>
      <c r="H600" s="18" t="s">
        <v>6703</v>
      </c>
      <c r="I600" s="18" t="s">
        <v>6704</v>
      </c>
      <c r="J600" s="15" t="s">
        <v>31</v>
      </c>
      <c r="K600" s="20">
        <v>239.94</v>
      </c>
      <c r="L600" s="39">
        <v>1</v>
      </c>
      <c r="M600" s="20">
        <f t="shared" si="136"/>
        <v>239.94</v>
      </c>
    </row>
    <row r="601" spans="1:13" ht="30" x14ac:dyDescent="0.25">
      <c r="A601" s="18" t="s">
        <v>26</v>
      </c>
      <c r="B601" s="15" t="s">
        <v>27</v>
      </c>
      <c r="C601" s="15">
        <v>589</v>
      </c>
      <c r="D601" s="15">
        <v>12</v>
      </c>
      <c r="E601" s="15">
        <v>203859</v>
      </c>
      <c r="F601" s="18" t="s">
        <v>6734</v>
      </c>
      <c r="G601" s="18" t="s">
        <v>6735</v>
      </c>
      <c r="H601" s="18" t="s">
        <v>6736</v>
      </c>
      <c r="I601" s="18"/>
      <c r="J601" s="15" t="s">
        <v>31</v>
      </c>
      <c r="K601" s="20">
        <v>7.57</v>
      </c>
      <c r="L601" s="39">
        <v>30</v>
      </c>
      <c r="M601" s="20">
        <f t="shared" ref="M601" si="137">L601*K601</f>
        <v>227.10000000000002</v>
      </c>
    </row>
    <row r="602" spans="1:13" ht="30" x14ac:dyDescent="0.25">
      <c r="A602" s="18" t="s">
        <v>26</v>
      </c>
      <c r="B602" s="15" t="s">
        <v>27</v>
      </c>
      <c r="C602" s="15">
        <v>590</v>
      </c>
      <c r="D602" s="15">
        <v>1002</v>
      </c>
      <c r="E602" s="15">
        <v>407253</v>
      </c>
      <c r="F602" s="18" t="s">
        <v>981</v>
      </c>
      <c r="G602" s="18" t="s">
        <v>6747</v>
      </c>
      <c r="H602" s="18" t="s">
        <v>6748</v>
      </c>
      <c r="I602" s="18" t="s">
        <v>6749</v>
      </c>
      <c r="J602" s="15" t="s">
        <v>31</v>
      </c>
      <c r="K602" s="20">
        <v>112</v>
      </c>
      <c r="L602" s="39">
        <v>2</v>
      </c>
      <c r="M602" s="20">
        <f t="shared" ref="M602" si="138">L602*K602</f>
        <v>224</v>
      </c>
    </row>
    <row r="603" spans="1:13" ht="30" x14ac:dyDescent="0.25">
      <c r="A603" s="18" t="s">
        <v>26</v>
      </c>
      <c r="B603" s="15" t="s">
        <v>27</v>
      </c>
      <c r="C603" s="15">
        <v>591</v>
      </c>
      <c r="D603" s="15">
        <v>12</v>
      </c>
      <c r="E603" s="15">
        <v>482905</v>
      </c>
      <c r="F603" s="18" t="s">
        <v>6786</v>
      </c>
      <c r="G603" s="18" t="s">
        <v>3004</v>
      </c>
      <c r="H603" s="18" t="s">
        <v>6787</v>
      </c>
      <c r="I603" s="18" t="s">
        <v>6788</v>
      </c>
      <c r="J603" s="15" t="s">
        <v>31</v>
      </c>
      <c r="K603" s="20">
        <v>211.08</v>
      </c>
      <c r="L603" s="39">
        <v>1</v>
      </c>
      <c r="M603" s="20">
        <f t="shared" ref="M603" si="139">L603*K603</f>
        <v>211.08</v>
      </c>
    </row>
    <row r="604" spans="1:13" ht="30" x14ac:dyDescent="0.25">
      <c r="A604" s="18" t="s">
        <v>26</v>
      </c>
      <c r="B604" s="15" t="s">
        <v>119</v>
      </c>
      <c r="C604" s="15">
        <v>592</v>
      </c>
      <c r="D604" s="15">
        <v>12</v>
      </c>
      <c r="E604" s="15">
        <v>422861</v>
      </c>
      <c r="F604" s="18" t="s">
        <v>6823</v>
      </c>
      <c r="G604" s="18" t="s">
        <v>6824</v>
      </c>
      <c r="H604" s="18" t="s">
        <v>6825</v>
      </c>
      <c r="I604" s="18"/>
      <c r="J604" s="15" t="s">
        <v>31</v>
      </c>
      <c r="K604" s="20">
        <v>50.36</v>
      </c>
      <c r="L604" s="39">
        <v>4</v>
      </c>
      <c r="M604" s="20">
        <f t="shared" ref="M604" si="140">L604*K604</f>
        <v>201.44</v>
      </c>
    </row>
    <row r="605" spans="1:13" ht="30" x14ac:dyDescent="0.25">
      <c r="A605" s="18" t="s">
        <v>26</v>
      </c>
      <c r="B605" s="15" t="s">
        <v>27</v>
      </c>
      <c r="C605" s="15">
        <v>593</v>
      </c>
      <c r="D605" s="15">
        <v>12</v>
      </c>
      <c r="E605" s="15">
        <v>412315</v>
      </c>
      <c r="F605" s="18" t="s">
        <v>6848</v>
      </c>
      <c r="G605" s="18" t="s">
        <v>6849</v>
      </c>
      <c r="H605" s="18" t="s">
        <v>6850</v>
      </c>
      <c r="I605" s="18" t="s">
        <v>6851</v>
      </c>
      <c r="J605" s="15" t="s">
        <v>31</v>
      </c>
      <c r="K605" s="20">
        <v>24.04</v>
      </c>
      <c r="L605" s="39">
        <v>8</v>
      </c>
      <c r="M605" s="20">
        <f t="shared" ref="M605" si="141">L605*K605</f>
        <v>192.32</v>
      </c>
    </row>
    <row r="606" spans="1:13" ht="30" x14ac:dyDescent="0.25">
      <c r="A606" s="18" t="s">
        <v>26</v>
      </c>
      <c r="B606" s="15" t="s">
        <v>27</v>
      </c>
      <c r="C606" s="15">
        <v>594</v>
      </c>
      <c r="D606" s="15">
        <v>12</v>
      </c>
      <c r="E606" s="15">
        <v>403078</v>
      </c>
      <c r="F606" s="18" t="s">
        <v>3269</v>
      </c>
      <c r="G606" s="18"/>
      <c r="H606" s="18" t="s">
        <v>6877</v>
      </c>
      <c r="I606" s="18" t="s">
        <v>6878</v>
      </c>
      <c r="J606" s="15" t="s">
        <v>31</v>
      </c>
      <c r="K606" s="20">
        <v>44.8</v>
      </c>
      <c r="L606" s="39">
        <v>4</v>
      </c>
      <c r="M606" s="20">
        <f t="shared" ref="M606:M607" si="142">L606*K606</f>
        <v>179.2</v>
      </c>
    </row>
    <row r="607" spans="1:13" ht="45" x14ac:dyDescent="0.25">
      <c r="A607" s="18" t="s">
        <v>26</v>
      </c>
      <c r="B607" s="15" t="s">
        <v>27</v>
      </c>
      <c r="C607" s="15">
        <v>595</v>
      </c>
      <c r="D607" s="15">
        <v>1002</v>
      </c>
      <c r="E607" s="15">
        <v>408218</v>
      </c>
      <c r="F607" s="18" t="s">
        <v>1856</v>
      </c>
      <c r="G607" s="18" t="s">
        <v>6914</v>
      </c>
      <c r="H607" s="18" t="s">
        <v>6915</v>
      </c>
      <c r="I607" s="18" t="s">
        <v>6916</v>
      </c>
      <c r="J607" s="15" t="s">
        <v>31</v>
      </c>
      <c r="K607" s="20">
        <v>177.36</v>
      </c>
      <c r="L607" s="39">
        <v>1</v>
      </c>
      <c r="M607" s="20">
        <f t="shared" si="142"/>
        <v>177.36</v>
      </c>
    </row>
    <row r="608" spans="1:13" ht="30" x14ac:dyDescent="0.25">
      <c r="A608" s="18" t="s">
        <v>26</v>
      </c>
      <c r="B608" s="15" t="s">
        <v>27</v>
      </c>
      <c r="C608" s="15">
        <v>596</v>
      </c>
      <c r="D608" s="15">
        <v>12</v>
      </c>
      <c r="E608" s="15">
        <v>403281</v>
      </c>
      <c r="F608" s="18" t="s">
        <v>3269</v>
      </c>
      <c r="G608" s="18" t="s">
        <v>6685</v>
      </c>
      <c r="H608" s="18" t="s">
        <v>982</v>
      </c>
      <c r="I608" s="18" t="s">
        <v>6926</v>
      </c>
      <c r="J608" s="15" t="s">
        <v>31</v>
      </c>
      <c r="K608" s="20">
        <v>85.23</v>
      </c>
      <c r="L608" s="39">
        <v>2</v>
      </c>
      <c r="M608" s="20">
        <f>L608*K608</f>
        <v>170.46</v>
      </c>
    </row>
    <row r="609" spans="1:13" ht="30" x14ac:dyDescent="0.25">
      <c r="A609" s="18" t="s">
        <v>26</v>
      </c>
      <c r="B609" s="15" t="s">
        <v>27</v>
      </c>
      <c r="C609" s="15">
        <v>597</v>
      </c>
      <c r="D609" s="15">
        <v>12</v>
      </c>
      <c r="E609" s="15">
        <v>472079</v>
      </c>
      <c r="F609" s="18" t="s">
        <v>3172</v>
      </c>
      <c r="G609" s="18"/>
      <c r="H609" s="18" t="s">
        <v>6936</v>
      </c>
      <c r="I609" s="18" t="s">
        <v>6937</v>
      </c>
      <c r="J609" s="15" t="s">
        <v>73</v>
      </c>
      <c r="K609" s="20">
        <v>162.11000000000001</v>
      </c>
      <c r="L609" s="39">
        <v>1</v>
      </c>
      <c r="M609" s="20">
        <f t="shared" ref="M609:M611" si="143">L609*K609</f>
        <v>162.11000000000001</v>
      </c>
    </row>
    <row r="610" spans="1:13" ht="30" x14ac:dyDescent="0.25">
      <c r="A610" s="18" t="s">
        <v>26</v>
      </c>
      <c r="B610" s="15" t="s">
        <v>27</v>
      </c>
      <c r="C610" s="15">
        <v>598</v>
      </c>
      <c r="D610" s="15">
        <v>1002</v>
      </c>
      <c r="E610" s="15">
        <v>403676</v>
      </c>
      <c r="F610" s="18" t="s">
        <v>981</v>
      </c>
      <c r="G610" s="18"/>
      <c r="H610" s="18" t="s">
        <v>6948</v>
      </c>
      <c r="I610" s="18" t="s">
        <v>6949</v>
      </c>
      <c r="J610" s="15" t="s">
        <v>31</v>
      </c>
      <c r="K610" s="20">
        <v>9.31</v>
      </c>
      <c r="L610" s="39">
        <v>17</v>
      </c>
      <c r="M610" s="20">
        <f t="shared" si="143"/>
        <v>158.27000000000001</v>
      </c>
    </row>
    <row r="611" spans="1:13" ht="30" x14ac:dyDescent="0.25">
      <c r="A611" s="18" t="s">
        <v>26</v>
      </c>
      <c r="B611" s="15" t="s">
        <v>27</v>
      </c>
      <c r="C611" s="15">
        <v>599</v>
      </c>
      <c r="D611" s="15">
        <v>12</v>
      </c>
      <c r="E611" s="15">
        <v>218519</v>
      </c>
      <c r="F611" s="18" t="s">
        <v>2204</v>
      </c>
      <c r="G611" s="18" t="s">
        <v>6954</v>
      </c>
      <c r="H611" s="18" t="s">
        <v>6955</v>
      </c>
      <c r="I611" s="18" t="s">
        <v>2587</v>
      </c>
      <c r="J611" s="15" t="s">
        <v>31</v>
      </c>
      <c r="K611" s="20">
        <v>155.19</v>
      </c>
      <c r="L611" s="39">
        <v>1</v>
      </c>
      <c r="M611" s="20">
        <f t="shared" si="143"/>
        <v>155.19</v>
      </c>
    </row>
    <row r="612" spans="1:13" ht="45" x14ac:dyDescent="0.25">
      <c r="A612" s="18" t="s">
        <v>26</v>
      </c>
      <c r="B612" s="15" t="s">
        <v>27</v>
      </c>
      <c r="C612" s="15">
        <v>600</v>
      </c>
      <c r="D612" s="15">
        <v>12</v>
      </c>
      <c r="E612" s="15">
        <v>414524</v>
      </c>
      <c r="F612" s="18" t="s">
        <v>2480</v>
      </c>
      <c r="G612" s="18" t="s">
        <v>2481</v>
      </c>
      <c r="H612" s="18" t="s">
        <v>6975</v>
      </c>
      <c r="I612" s="18" t="s">
        <v>6976</v>
      </c>
      <c r="J612" s="15" t="s">
        <v>31</v>
      </c>
      <c r="K612" s="20">
        <v>144.57</v>
      </c>
      <c r="L612" s="39">
        <v>1</v>
      </c>
      <c r="M612" s="20">
        <f t="shared" ref="M612:M614" si="144">L612*K612</f>
        <v>144.57</v>
      </c>
    </row>
    <row r="613" spans="1:13" ht="45" x14ac:dyDescent="0.25">
      <c r="A613" s="18" t="s">
        <v>26</v>
      </c>
      <c r="B613" s="15" t="s">
        <v>27</v>
      </c>
      <c r="C613" s="15">
        <v>601</v>
      </c>
      <c r="D613" s="15">
        <v>1002</v>
      </c>
      <c r="E613" s="15">
        <v>414092</v>
      </c>
      <c r="F613" s="18" t="s">
        <v>1413</v>
      </c>
      <c r="G613" s="18" t="s">
        <v>5522</v>
      </c>
      <c r="H613" s="18" t="s">
        <v>6981</v>
      </c>
      <c r="I613" s="18" t="s">
        <v>6982</v>
      </c>
      <c r="J613" s="15" t="s">
        <v>31</v>
      </c>
      <c r="K613" s="20">
        <v>143.93</v>
      </c>
      <c r="L613" s="39">
        <v>1</v>
      </c>
      <c r="M613" s="20">
        <f t="shared" si="144"/>
        <v>143.93</v>
      </c>
    </row>
    <row r="614" spans="1:13" ht="30" x14ac:dyDescent="0.25">
      <c r="A614" s="18" t="s">
        <v>26</v>
      </c>
      <c r="B614" s="15" t="s">
        <v>27</v>
      </c>
      <c r="C614" s="15">
        <v>602</v>
      </c>
      <c r="D614" s="15">
        <v>1002</v>
      </c>
      <c r="E614" s="15">
        <v>404632</v>
      </c>
      <c r="F614" s="18" t="s">
        <v>902</v>
      </c>
      <c r="G614" s="18"/>
      <c r="H614" s="18" t="s">
        <v>1096</v>
      </c>
      <c r="I614" s="18" t="s">
        <v>6995</v>
      </c>
      <c r="J614" s="15" t="s">
        <v>31</v>
      </c>
      <c r="K614" s="20">
        <v>34.380000000000003</v>
      </c>
      <c r="L614" s="39">
        <v>4</v>
      </c>
      <c r="M614" s="20">
        <f t="shared" si="144"/>
        <v>137.52000000000001</v>
      </c>
    </row>
    <row r="615" spans="1:13" ht="30" x14ac:dyDescent="0.25">
      <c r="A615" s="18" t="s">
        <v>26</v>
      </c>
      <c r="B615" s="15" t="s">
        <v>27</v>
      </c>
      <c r="C615" s="15">
        <v>603</v>
      </c>
      <c r="D615" s="15">
        <v>1002</v>
      </c>
      <c r="E615" s="15">
        <v>414012</v>
      </c>
      <c r="F615" s="18" t="s">
        <v>7029</v>
      </c>
      <c r="G615" s="18"/>
      <c r="H615" s="18"/>
      <c r="I615" s="18"/>
      <c r="J615" s="15" t="s">
        <v>31</v>
      </c>
      <c r="K615" s="20">
        <v>6.05</v>
      </c>
      <c r="L615" s="39">
        <v>20</v>
      </c>
      <c r="M615" s="20">
        <v>121</v>
      </c>
    </row>
    <row r="616" spans="1:13" ht="30" x14ac:dyDescent="0.25">
      <c r="A616" s="18" t="s">
        <v>26</v>
      </c>
      <c r="B616" s="15" t="s">
        <v>27</v>
      </c>
      <c r="C616" s="15">
        <v>604</v>
      </c>
      <c r="D616" s="15">
        <v>12</v>
      </c>
      <c r="E616" s="15">
        <v>570187</v>
      </c>
      <c r="F616" s="18" t="s">
        <v>7059</v>
      </c>
      <c r="G616" s="18"/>
      <c r="H616" s="18" t="s">
        <v>7060</v>
      </c>
      <c r="I616" s="18" t="s">
        <v>7061</v>
      </c>
      <c r="J616" s="15" t="s">
        <v>31</v>
      </c>
      <c r="K616" s="20">
        <v>16.29</v>
      </c>
      <c r="L616" s="39">
        <v>6</v>
      </c>
      <c r="M616" s="20">
        <f>L616*K616</f>
        <v>97.74</v>
      </c>
    </row>
    <row r="617" spans="1:13" ht="60" x14ac:dyDescent="0.25">
      <c r="A617" s="18" t="s">
        <v>26</v>
      </c>
      <c r="B617" s="15" t="s">
        <v>27</v>
      </c>
      <c r="C617" s="15">
        <v>605</v>
      </c>
      <c r="D617" s="15">
        <v>1002</v>
      </c>
      <c r="E617" s="15">
        <v>403237</v>
      </c>
      <c r="F617" s="18" t="s">
        <v>981</v>
      </c>
      <c r="G617" s="18" t="s">
        <v>7063</v>
      </c>
      <c r="H617" s="18" t="s">
        <v>7064</v>
      </c>
      <c r="I617" s="18" t="s">
        <v>7065</v>
      </c>
      <c r="J617" s="15" t="s">
        <v>31</v>
      </c>
      <c r="K617" s="20">
        <v>97.32</v>
      </c>
      <c r="L617" s="39">
        <v>1</v>
      </c>
      <c r="M617" s="20">
        <f>L617*K617</f>
        <v>97.32</v>
      </c>
    </row>
    <row r="618" spans="1:13" ht="30" x14ac:dyDescent="0.25">
      <c r="A618" s="18" t="s">
        <v>26</v>
      </c>
      <c r="B618" s="15" t="s">
        <v>119</v>
      </c>
      <c r="C618" s="15">
        <v>606</v>
      </c>
      <c r="D618" s="15">
        <v>12</v>
      </c>
      <c r="E618" s="15">
        <v>414746</v>
      </c>
      <c r="F618" s="18" t="s">
        <v>7067</v>
      </c>
      <c r="G618" s="18" t="s">
        <v>7068</v>
      </c>
      <c r="H618" s="18" t="s">
        <v>7069</v>
      </c>
      <c r="I618" s="18" t="s">
        <v>7070</v>
      </c>
      <c r="J618" s="15" t="s">
        <v>31</v>
      </c>
      <c r="K618" s="20">
        <v>3.2</v>
      </c>
      <c r="L618" s="39">
        <v>30</v>
      </c>
      <c r="M618" s="20">
        <f>L618*K618</f>
        <v>96</v>
      </c>
    </row>
    <row r="619" spans="1:13" ht="30" x14ac:dyDescent="0.25">
      <c r="A619" s="18" t="s">
        <v>26</v>
      </c>
      <c r="B619" s="15" t="s">
        <v>27</v>
      </c>
      <c r="C619" s="15">
        <v>607</v>
      </c>
      <c r="D619" s="15">
        <v>12</v>
      </c>
      <c r="E619" s="15">
        <v>211615</v>
      </c>
      <c r="F619" s="18" t="s">
        <v>7087</v>
      </c>
      <c r="G619" s="18" t="s">
        <v>7088</v>
      </c>
      <c r="H619" s="18"/>
      <c r="I619" s="18" t="s">
        <v>7089</v>
      </c>
      <c r="J619" s="15" t="s">
        <v>31</v>
      </c>
      <c r="K619" s="20">
        <v>18.7</v>
      </c>
      <c r="L619" s="39">
        <v>5</v>
      </c>
      <c r="M619" s="20">
        <f>L619*K619</f>
        <v>93.5</v>
      </c>
    </row>
    <row r="620" spans="1:13" ht="45" x14ac:dyDescent="0.25">
      <c r="A620" s="18" t="s">
        <v>26</v>
      </c>
      <c r="B620" s="15" t="s">
        <v>27</v>
      </c>
      <c r="C620" s="15">
        <v>608</v>
      </c>
      <c r="D620" s="15">
        <v>1002</v>
      </c>
      <c r="E620" s="15">
        <v>414551</v>
      </c>
      <c r="F620" s="18" t="s">
        <v>7101</v>
      </c>
      <c r="G620" s="18" t="s">
        <v>7102</v>
      </c>
      <c r="H620" s="18" t="s">
        <v>7103</v>
      </c>
      <c r="I620" s="18" t="s">
        <v>7104</v>
      </c>
      <c r="J620" s="15" t="s">
        <v>31</v>
      </c>
      <c r="K620" s="20">
        <v>44.39</v>
      </c>
      <c r="L620" s="39">
        <v>2</v>
      </c>
      <c r="M620" s="20">
        <f t="shared" ref="M620" si="145">L620*K620</f>
        <v>88.78</v>
      </c>
    </row>
    <row r="621" spans="1:13" ht="30" x14ac:dyDescent="0.25">
      <c r="A621" s="18" t="s">
        <v>26</v>
      </c>
      <c r="B621" s="15" t="s">
        <v>27</v>
      </c>
      <c r="C621" s="15">
        <v>609</v>
      </c>
      <c r="D621" s="15">
        <v>12</v>
      </c>
      <c r="E621" s="15">
        <v>421703</v>
      </c>
      <c r="F621" s="18" t="s">
        <v>3353</v>
      </c>
      <c r="G621" s="18"/>
      <c r="H621" s="18" t="s">
        <v>7111</v>
      </c>
      <c r="I621" s="18" t="s">
        <v>7112</v>
      </c>
      <c r="J621" s="15" t="s">
        <v>31</v>
      </c>
      <c r="K621" s="20">
        <v>85.44</v>
      </c>
      <c r="L621" s="39">
        <v>1</v>
      </c>
      <c r="M621" s="20">
        <f t="shared" ref="M621" si="146">L621*K621</f>
        <v>85.44</v>
      </c>
    </row>
    <row r="622" spans="1:13" ht="30" x14ac:dyDescent="0.25">
      <c r="A622" s="18" t="s">
        <v>26</v>
      </c>
      <c r="B622" s="15" t="s">
        <v>27</v>
      </c>
      <c r="C622" s="15">
        <v>610</v>
      </c>
      <c r="D622" s="15">
        <v>1002</v>
      </c>
      <c r="E622" s="15">
        <v>406284</v>
      </c>
      <c r="F622" s="18" t="s">
        <v>2894</v>
      </c>
      <c r="G622" s="18"/>
      <c r="H622" s="18" t="s">
        <v>580</v>
      </c>
      <c r="I622" s="18" t="s">
        <v>7127</v>
      </c>
      <c r="J622" s="15" t="s">
        <v>31</v>
      </c>
      <c r="K622" s="20">
        <v>1</v>
      </c>
      <c r="L622" s="39">
        <v>80</v>
      </c>
      <c r="M622" s="20">
        <f>L622*K622</f>
        <v>80</v>
      </c>
    </row>
    <row r="623" spans="1:13" ht="45" x14ac:dyDescent="0.25">
      <c r="A623" s="18" t="s">
        <v>26</v>
      </c>
      <c r="B623" s="15" t="s">
        <v>27</v>
      </c>
      <c r="C623" s="15">
        <v>611</v>
      </c>
      <c r="D623" s="15">
        <v>12</v>
      </c>
      <c r="E623" s="15">
        <v>414416</v>
      </c>
      <c r="F623" s="18" t="s">
        <v>2480</v>
      </c>
      <c r="G623" s="18" t="s">
        <v>2481</v>
      </c>
      <c r="H623" s="18" t="s">
        <v>2482</v>
      </c>
      <c r="I623" s="18" t="s">
        <v>2483</v>
      </c>
      <c r="J623" s="15" t="s">
        <v>31</v>
      </c>
      <c r="K623" s="20">
        <v>74.28</v>
      </c>
      <c r="L623" s="39">
        <v>1</v>
      </c>
      <c r="M623" s="20">
        <f>L623*K623</f>
        <v>74.28</v>
      </c>
    </row>
    <row r="624" spans="1:13" ht="30" x14ac:dyDescent="0.25">
      <c r="A624" s="18" t="s">
        <v>26</v>
      </c>
      <c r="B624" s="15" t="s">
        <v>27</v>
      </c>
      <c r="C624" s="15">
        <v>612</v>
      </c>
      <c r="D624" s="15">
        <v>12</v>
      </c>
      <c r="E624" s="15">
        <v>403570</v>
      </c>
      <c r="F624" s="18" t="s">
        <v>981</v>
      </c>
      <c r="G624" s="18" t="s">
        <v>7147</v>
      </c>
      <c r="H624" s="18" t="s">
        <v>7148</v>
      </c>
      <c r="I624" s="18" t="s">
        <v>7149</v>
      </c>
      <c r="J624" s="15" t="s">
        <v>31</v>
      </c>
      <c r="K624" s="20">
        <v>23.72</v>
      </c>
      <c r="L624" s="39">
        <v>3</v>
      </c>
      <c r="M624" s="20">
        <f>L624*K624</f>
        <v>71.16</v>
      </c>
    </row>
    <row r="625" spans="1:13" ht="30" x14ac:dyDescent="0.25">
      <c r="A625" s="18" t="s">
        <v>26</v>
      </c>
      <c r="B625" s="15" t="s">
        <v>27</v>
      </c>
      <c r="C625" s="15">
        <v>613</v>
      </c>
      <c r="D625" s="15">
        <v>1002</v>
      </c>
      <c r="E625" s="15">
        <v>421729</v>
      </c>
      <c r="F625" s="18" t="s">
        <v>6447</v>
      </c>
      <c r="G625" s="18" t="s">
        <v>4400</v>
      </c>
      <c r="H625" s="18" t="s">
        <v>7151</v>
      </c>
      <c r="I625" s="18" t="s">
        <v>7152</v>
      </c>
      <c r="J625" s="15" t="s">
        <v>31</v>
      </c>
      <c r="K625" s="20">
        <v>7.88</v>
      </c>
      <c r="L625" s="39">
        <v>9</v>
      </c>
      <c r="M625" s="20">
        <f>L625*K625</f>
        <v>70.92</v>
      </c>
    </row>
    <row r="626" spans="1:13" ht="30" x14ac:dyDescent="0.25">
      <c r="A626" s="18" t="s">
        <v>26</v>
      </c>
      <c r="B626" s="15" t="s">
        <v>27</v>
      </c>
      <c r="C626" s="15">
        <v>614</v>
      </c>
      <c r="D626" s="15">
        <v>1002</v>
      </c>
      <c r="E626" s="15">
        <v>412184</v>
      </c>
      <c r="F626" s="18" t="s">
        <v>7157</v>
      </c>
      <c r="G626" s="18"/>
      <c r="H626" s="18"/>
      <c r="I626" s="18" t="s">
        <v>7158</v>
      </c>
      <c r="J626" s="15" t="s">
        <v>31</v>
      </c>
      <c r="K626" s="20">
        <v>0.14000000000000001</v>
      </c>
      <c r="L626" s="39">
        <v>500</v>
      </c>
      <c r="M626" s="20">
        <v>70</v>
      </c>
    </row>
    <row r="627" spans="1:13" ht="45" x14ac:dyDescent="0.25">
      <c r="A627" s="18" t="s">
        <v>26</v>
      </c>
      <c r="B627" s="15" t="s">
        <v>27</v>
      </c>
      <c r="C627" s="15">
        <v>615</v>
      </c>
      <c r="D627" s="15">
        <v>1002</v>
      </c>
      <c r="E627" s="15">
        <v>408181</v>
      </c>
      <c r="F627" s="18" t="s">
        <v>1856</v>
      </c>
      <c r="G627" s="18" t="s">
        <v>7159</v>
      </c>
      <c r="H627" s="18" t="s">
        <v>7160</v>
      </c>
      <c r="I627" s="18" t="s">
        <v>7161</v>
      </c>
      <c r="J627" s="15" t="s">
        <v>31</v>
      </c>
      <c r="K627" s="20">
        <v>69.72</v>
      </c>
      <c r="L627" s="39">
        <v>1</v>
      </c>
      <c r="M627" s="20">
        <f t="shared" ref="M627:M629" si="147">L627*K627</f>
        <v>69.72</v>
      </c>
    </row>
    <row r="628" spans="1:13" ht="30" x14ac:dyDescent="0.25">
      <c r="A628" s="18" t="s">
        <v>26</v>
      </c>
      <c r="B628" s="15" t="s">
        <v>27</v>
      </c>
      <c r="C628" s="15">
        <v>616</v>
      </c>
      <c r="D628" s="15">
        <v>12</v>
      </c>
      <c r="E628" s="15">
        <v>414365</v>
      </c>
      <c r="F628" s="18" t="s">
        <v>6744</v>
      </c>
      <c r="G628" s="18" t="s">
        <v>7167</v>
      </c>
      <c r="H628" s="18" t="s">
        <v>7168</v>
      </c>
      <c r="I628" s="18" t="s">
        <v>7169</v>
      </c>
      <c r="J628" s="15" t="s">
        <v>31</v>
      </c>
      <c r="K628" s="20">
        <v>5.18</v>
      </c>
      <c r="L628" s="39">
        <v>13</v>
      </c>
      <c r="M628" s="20">
        <f t="shared" si="147"/>
        <v>67.34</v>
      </c>
    </row>
    <row r="629" spans="1:13" ht="30" x14ac:dyDescent="0.25">
      <c r="A629" s="18" t="s">
        <v>26</v>
      </c>
      <c r="B629" s="15" t="s">
        <v>119</v>
      </c>
      <c r="C629" s="15">
        <v>617</v>
      </c>
      <c r="D629" s="15">
        <v>12</v>
      </c>
      <c r="E629" s="15">
        <v>414744</v>
      </c>
      <c r="F629" s="18" t="s">
        <v>7170</v>
      </c>
      <c r="G629" s="18" t="s">
        <v>7171</v>
      </c>
      <c r="H629" s="18" t="s">
        <v>7172</v>
      </c>
      <c r="I629" s="18" t="s">
        <v>7173</v>
      </c>
      <c r="J629" s="15" t="s">
        <v>31</v>
      </c>
      <c r="K629" s="20">
        <v>16.82</v>
      </c>
      <c r="L629" s="39">
        <v>4</v>
      </c>
      <c r="M629" s="20">
        <f t="shared" si="147"/>
        <v>67.28</v>
      </c>
    </row>
    <row r="630" spans="1:13" ht="30" x14ac:dyDescent="0.25">
      <c r="A630" s="18" t="s">
        <v>26</v>
      </c>
      <c r="B630" s="15" t="s">
        <v>27</v>
      </c>
      <c r="C630" s="15">
        <v>618</v>
      </c>
      <c r="D630" s="15">
        <v>12</v>
      </c>
      <c r="E630" s="15">
        <v>421520</v>
      </c>
      <c r="F630" s="18" t="s">
        <v>741</v>
      </c>
      <c r="G630" s="18" t="s">
        <v>6380</v>
      </c>
      <c r="H630" s="18" t="s">
        <v>7197</v>
      </c>
      <c r="I630" s="18" t="s">
        <v>7198</v>
      </c>
      <c r="J630" s="15" t="s">
        <v>31</v>
      </c>
      <c r="K630" s="20">
        <v>10.27</v>
      </c>
      <c r="L630" s="39">
        <v>6</v>
      </c>
      <c r="M630" s="20">
        <f t="shared" ref="M630" si="148">L630*K630</f>
        <v>61.62</v>
      </c>
    </row>
    <row r="631" spans="1:13" ht="30" x14ac:dyDescent="0.25">
      <c r="A631" s="18" t="s">
        <v>26</v>
      </c>
      <c r="B631" s="15" t="s">
        <v>27</v>
      </c>
      <c r="C631" s="15">
        <v>619</v>
      </c>
      <c r="D631" s="15">
        <v>12</v>
      </c>
      <c r="E631" s="15">
        <v>430739</v>
      </c>
      <c r="F631" s="18" t="s">
        <v>4726</v>
      </c>
      <c r="G631" s="18" t="s">
        <v>7223</v>
      </c>
      <c r="H631" s="18" t="s">
        <v>7224</v>
      </c>
      <c r="I631" s="18" t="s">
        <v>7225</v>
      </c>
      <c r="J631" s="15" t="s">
        <v>31</v>
      </c>
      <c r="K631" s="20">
        <v>13.75</v>
      </c>
      <c r="L631" s="39">
        <v>4</v>
      </c>
      <c r="M631" s="20">
        <f t="shared" ref="M631:M632" si="149">L631*K631</f>
        <v>55</v>
      </c>
    </row>
    <row r="632" spans="1:13" ht="30" x14ac:dyDescent="0.25">
      <c r="A632" s="18" t="s">
        <v>26</v>
      </c>
      <c r="B632" s="15" t="s">
        <v>119</v>
      </c>
      <c r="C632" s="15">
        <v>620</v>
      </c>
      <c r="D632" s="15">
        <v>1002</v>
      </c>
      <c r="E632" s="15">
        <v>418606</v>
      </c>
      <c r="F632" s="18" t="s">
        <v>2054</v>
      </c>
      <c r="G632" s="18" t="s">
        <v>7229</v>
      </c>
      <c r="H632" s="18"/>
      <c r="I632" s="18" t="s">
        <v>7230</v>
      </c>
      <c r="J632" s="15" t="s">
        <v>31</v>
      </c>
      <c r="K632" s="20">
        <v>53.63</v>
      </c>
      <c r="L632" s="39">
        <v>1</v>
      </c>
      <c r="M632" s="20">
        <f t="shared" si="149"/>
        <v>53.63</v>
      </c>
    </row>
    <row r="633" spans="1:13" ht="30" x14ac:dyDescent="0.25">
      <c r="A633" s="18" t="s">
        <v>26</v>
      </c>
      <c r="B633" s="15" t="s">
        <v>27</v>
      </c>
      <c r="C633" s="15">
        <v>621</v>
      </c>
      <c r="D633" s="15">
        <v>1002</v>
      </c>
      <c r="E633" s="15">
        <v>412060</v>
      </c>
      <c r="F633" s="18" t="s">
        <v>7157</v>
      </c>
      <c r="G633" s="18"/>
      <c r="H633" s="18"/>
      <c r="I633" s="18" t="s">
        <v>7243</v>
      </c>
      <c r="J633" s="15" t="s">
        <v>31</v>
      </c>
      <c r="K633" s="20">
        <v>0.35</v>
      </c>
      <c r="L633" s="39">
        <v>141</v>
      </c>
      <c r="M633" s="20">
        <v>49.349999999999994</v>
      </c>
    </row>
    <row r="634" spans="1:13" ht="30" x14ac:dyDescent="0.25">
      <c r="A634" s="18" t="s">
        <v>26</v>
      </c>
      <c r="B634" s="15" t="s">
        <v>27</v>
      </c>
      <c r="C634" s="15">
        <v>622</v>
      </c>
      <c r="D634" s="15">
        <v>12</v>
      </c>
      <c r="E634" s="15">
        <v>445632</v>
      </c>
      <c r="F634" s="18" t="s">
        <v>437</v>
      </c>
      <c r="G634" s="18"/>
      <c r="H634" s="18" t="s">
        <v>7248</v>
      </c>
      <c r="I634" s="18" t="s">
        <v>7249</v>
      </c>
      <c r="J634" s="15" t="s">
        <v>31</v>
      </c>
      <c r="K634" s="20">
        <v>6.04</v>
      </c>
      <c r="L634" s="39">
        <v>8</v>
      </c>
      <c r="M634" s="20">
        <f t="shared" ref="M634" si="150">L634*K634</f>
        <v>48.32</v>
      </c>
    </row>
    <row r="635" spans="1:13" ht="30" x14ac:dyDescent="0.25">
      <c r="A635" s="18" t="s">
        <v>26</v>
      </c>
      <c r="B635" s="15" t="s">
        <v>119</v>
      </c>
      <c r="C635" s="15">
        <v>623</v>
      </c>
      <c r="D635" s="15">
        <v>12</v>
      </c>
      <c r="E635" s="15">
        <v>422545</v>
      </c>
      <c r="F635" s="18" t="s">
        <v>5056</v>
      </c>
      <c r="G635" s="18" t="s">
        <v>7068</v>
      </c>
      <c r="H635" s="18" t="s">
        <v>7275</v>
      </c>
      <c r="I635" s="18" t="s">
        <v>7276</v>
      </c>
      <c r="J635" s="15" t="s">
        <v>31</v>
      </c>
      <c r="K635" s="20">
        <v>8.07</v>
      </c>
      <c r="L635" s="39">
        <v>5</v>
      </c>
      <c r="M635" s="20">
        <f t="shared" ref="M635:M638" si="151">L635*K635</f>
        <v>40.35</v>
      </c>
    </row>
    <row r="636" spans="1:13" ht="30" x14ac:dyDescent="0.25">
      <c r="A636" s="18" t="s">
        <v>26</v>
      </c>
      <c r="B636" s="15" t="s">
        <v>27</v>
      </c>
      <c r="C636" s="15">
        <v>624</v>
      </c>
      <c r="D636" s="15">
        <v>12</v>
      </c>
      <c r="E636" s="15">
        <v>414036</v>
      </c>
      <c r="F636" s="18" t="s">
        <v>6856</v>
      </c>
      <c r="G636" s="18" t="s">
        <v>7277</v>
      </c>
      <c r="H636" s="18" t="s">
        <v>7278</v>
      </c>
      <c r="I636" s="18" t="s">
        <v>7279</v>
      </c>
      <c r="J636" s="15" t="s">
        <v>31</v>
      </c>
      <c r="K636" s="20">
        <v>7.93</v>
      </c>
      <c r="L636" s="39">
        <v>5</v>
      </c>
      <c r="M636" s="20">
        <f t="shared" si="151"/>
        <v>39.65</v>
      </c>
    </row>
    <row r="637" spans="1:13" ht="30" x14ac:dyDescent="0.25">
      <c r="A637" s="18" t="s">
        <v>26</v>
      </c>
      <c r="B637" s="15" t="s">
        <v>119</v>
      </c>
      <c r="C637" s="15">
        <v>625</v>
      </c>
      <c r="D637" s="15">
        <v>1002</v>
      </c>
      <c r="E637" s="15">
        <v>414378</v>
      </c>
      <c r="F637" s="18" t="s">
        <v>7285</v>
      </c>
      <c r="G637" s="18" t="s">
        <v>7286</v>
      </c>
      <c r="H637" s="18" t="s">
        <v>7287</v>
      </c>
      <c r="I637" s="18" t="s">
        <v>7288</v>
      </c>
      <c r="J637" s="15" t="s">
        <v>31</v>
      </c>
      <c r="K637" s="20">
        <v>38.520000000000003</v>
      </c>
      <c r="L637" s="39">
        <v>1</v>
      </c>
      <c r="M637" s="20">
        <f t="shared" si="151"/>
        <v>38.520000000000003</v>
      </c>
    </row>
    <row r="638" spans="1:13" ht="30" x14ac:dyDescent="0.25">
      <c r="A638" s="18" t="s">
        <v>26</v>
      </c>
      <c r="B638" s="15" t="s">
        <v>27</v>
      </c>
      <c r="C638" s="15">
        <v>626</v>
      </c>
      <c r="D638" s="15">
        <v>12</v>
      </c>
      <c r="E638" s="15">
        <v>434689</v>
      </c>
      <c r="F638" s="18" t="s">
        <v>7289</v>
      </c>
      <c r="G638" s="18"/>
      <c r="H638" s="18"/>
      <c r="I638" s="18" t="s">
        <v>7290</v>
      </c>
      <c r="J638" s="15" t="s">
        <v>31</v>
      </c>
      <c r="K638" s="20">
        <v>9.41</v>
      </c>
      <c r="L638" s="39">
        <v>4</v>
      </c>
      <c r="M638" s="20">
        <f t="shared" si="151"/>
        <v>37.64</v>
      </c>
    </row>
    <row r="639" spans="1:13" ht="30" x14ac:dyDescent="0.25">
      <c r="A639" s="18" t="s">
        <v>26</v>
      </c>
      <c r="B639" s="15" t="s">
        <v>27</v>
      </c>
      <c r="C639" s="15">
        <v>627</v>
      </c>
      <c r="D639" s="15">
        <v>12</v>
      </c>
      <c r="E639" s="15">
        <v>570186</v>
      </c>
      <c r="F639" s="18" t="s">
        <v>5423</v>
      </c>
      <c r="G639" s="18"/>
      <c r="H639" s="18" t="s">
        <v>7301</v>
      </c>
      <c r="I639" s="18" t="s">
        <v>7302</v>
      </c>
      <c r="J639" s="15" t="s">
        <v>31</v>
      </c>
      <c r="K639" s="20">
        <v>33.93</v>
      </c>
      <c r="L639" s="39">
        <v>1</v>
      </c>
      <c r="M639" s="20">
        <f t="shared" ref="M639:M643" si="152">L639*K639</f>
        <v>33.93</v>
      </c>
    </row>
    <row r="640" spans="1:13" ht="30" x14ac:dyDescent="0.25">
      <c r="A640" s="18" t="s">
        <v>26</v>
      </c>
      <c r="B640" s="15" t="s">
        <v>27</v>
      </c>
      <c r="C640" s="15">
        <v>628</v>
      </c>
      <c r="D640" s="15">
        <v>1002</v>
      </c>
      <c r="E640" s="15">
        <v>482933</v>
      </c>
      <c r="F640" s="18" t="s">
        <v>6447</v>
      </c>
      <c r="G640" s="18" t="s">
        <v>4400</v>
      </c>
      <c r="H640" s="18" t="s">
        <v>7303</v>
      </c>
      <c r="I640" s="18" t="s">
        <v>7304</v>
      </c>
      <c r="J640" s="15" t="s">
        <v>31</v>
      </c>
      <c r="K640" s="20">
        <v>6.78</v>
      </c>
      <c r="L640" s="39">
        <v>5</v>
      </c>
      <c r="M640" s="20">
        <f t="shared" si="152"/>
        <v>33.9</v>
      </c>
    </row>
    <row r="641" spans="1:13" ht="30" x14ac:dyDescent="0.25">
      <c r="A641" s="18" t="s">
        <v>26</v>
      </c>
      <c r="B641" s="15" t="s">
        <v>119</v>
      </c>
      <c r="C641" s="15">
        <v>629</v>
      </c>
      <c r="D641" s="15">
        <v>12</v>
      </c>
      <c r="E641" s="15">
        <v>414392</v>
      </c>
      <c r="F641" s="18" t="s">
        <v>7170</v>
      </c>
      <c r="G641" s="18" t="s">
        <v>7171</v>
      </c>
      <c r="H641" s="18" t="s">
        <v>7314</v>
      </c>
      <c r="I641" s="18" t="s">
        <v>7315</v>
      </c>
      <c r="J641" s="15" t="s">
        <v>31</v>
      </c>
      <c r="K641" s="20">
        <v>10.72</v>
      </c>
      <c r="L641" s="39">
        <v>3</v>
      </c>
      <c r="M641" s="20">
        <f t="shared" si="152"/>
        <v>32.160000000000004</v>
      </c>
    </row>
    <row r="642" spans="1:13" ht="45" x14ac:dyDescent="0.25">
      <c r="A642" s="18" t="s">
        <v>26</v>
      </c>
      <c r="B642" s="15" t="s">
        <v>27</v>
      </c>
      <c r="C642" s="15">
        <v>630</v>
      </c>
      <c r="D642" s="15">
        <v>1002</v>
      </c>
      <c r="E642" s="15">
        <v>421521</v>
      </c>
      <c r="F642" s="18" t="s">
        <v>741</v>
      </c>
      <c r="G642" s="18" t="s">
        <v>6380</v>
      </c>
      <c r="H642" s="18" t="s">
        <v>7328</v>
      </c>
      <c r="I642" s="18" t="s">
        <v>7329</v>
      </c>
      <c r="J642" s="15" t="s">
        <v>31</v>
      </c>
      <c r="K642" s="20">
        <v>9.07</v>
      </c>
      <c r="L642" s="39">
        <v>3</v>
      </c>
      <c r="M642" s="20">
        <f t="shared" si="152"/>
        <v>27.21</v>
      </c>
    </row>
    <row r="643" spans="1:13" ht="30" x14ac:dyDescent="0.25">
      <c r="A643" s="18" t="s">
        <v>26</v>
      </c>
      <c r="B643" s="15" t="s">
        <v>27</v>
      </c>
      <c r="C643" s="15">
        <v>631</v>
      </c>
      <c r="D643" s="15">
        <v>12</v>
      </c>
      <c r="E643" s="15">
        <v>412228</v>
      </c>
      <c r="F643" s="18" t="s">
        <v>7331</v>
      </c>
      <c r="G643" s="18" t="s">
        <v>7332</v>
      </c>
      <c r="H643" s="18" t="s">
        <v>7333</v>
      </c>
      <c r="I643" s="18" t="s">
        <v>7334</v>
      </c>
      <c r="J643" s="15" t="s">
        <v>31</v>
      </c>
      <c r="K643" s="20">
        <v>13.06</v>
      </c>
      <c r="L643" s="39">
        <v>2</v>
      </c>
      <c r="M643" s="20">
        <f t="shared" si="152"/>
        <v>26.12</v>
      </c>
    </row>
    <row r="644" spans="1:13" ht="30" x14ac:dyDescent="0.25">
      <c r="A644" s="18" t="s">
        <v>26</v>
      </c>
      <c r="B644" s="15" t="s">
        <v>27</v>
      </c>
      <c r="C644" s="15">
        <v>632</v>
      </c>
      <c r="D644" s="15">
        <v>1002</v>
      </c>
      <c r="E644" s="15">
        <v>435142</v>
      </c>
      <c r="F644" s="18" t="s">
        <v>7340</v>
      </c>
      <c r="G644" s="18"/>
      <c r="H644" s="18"/>
      <c r="I644" s="18" t="s">
        <v>7341</v>
      </c>
      <c r="J644" s="15" t="s">
        <v>31</v>
      </c>
      <c r="K644" s="20">
        <v>0.68</v>
      </c>
      <c r="L644" s="39">
        <v>35</v>
      </c>
      <c r="M644" s="20">
        <f t="shared" ref="M644:M648" si="153">L644*K644</f>
        <v>23.8</v>
      </c>
    </row>
    <row r="645" spans="1:13" ht="30" x14ac:dyDescent="0.25">
      <c r="A645" s="18" t="s">
        <v>26</v>
      </c>
      <c r="B645" s="15" t="s">
        <v>27</v>
      </c>
      <c r="C645" s="15">
        <v>633</v>
      </c>
      <c r="D645" s="15">
        <v>12</v>
      </c>
      <c r="E645" s="15">
        <v>415101</v>
      </c>
      <c r="F645" s="18" t="s">
        <v>2204</v>
      </c>
      <c r="G645" s="18" t="s">
        <v>5574</v>
      </c>
      <c r="H645" s="18" t="s">
        <v>7351</v>
      </c>
      <c r="I645" s="18" t="s">
        <v>7352</v>
      </c>
      <c r="J645" s="15" t="s">
        <v>31</v>
      </c>
      <c r="K645" s="20">
        <v>10.51</v>
      </c>
      <c r="L645" s="39">
        <v>2</v>
      </c>
      <c r="M645" s="20">
        <f t="shared" si="153"/>
        <v>21.02</v>
      </c>
    </row>
    <row r="646" spans="1:13" ht="30" x14ac:dyDescent="0.25">
      <c r="A646" s="18" t="s">
        <v>26</v>
      </c>
      <c r="B646" s="15" t="s">
        <v>27</v>
      </c>
      <c r="C646" s="15">
        <v>634</v>
      </c>
      <c r="D646" s="15">
        <v>1002</v>
      </c>
      <c r="E646" s="15">
        <v>403663</v>
      </c>
      <c r="F646" s="18" t="s">
        <v>981</v>
      </c>
      <c r="G646" s="18"/>
      <c r="H646" s="18" t="s">
        <v>7148</v>
      </c>
      <c r="I646" s="18" t="s">
        <v>7356</v>
      </c>
      <c r="J646" s="15" t="s">
        <v>31</v>
      </c>
      <c r="K646" s="20">
        <v>0.27</v>
      </c>
      <c r="L646" s="39">
        <v>75</v>
      </c>
      <c r="M646" s="20">
        <f t="shared" si="153"/>
        <v>20.25</v>
      </c>
    </row>
    <row r="647" spans="1:13" ht="30" x14ac:dyDescent="0.25">
      <c r="A647" s="18" t="s">
        <v>26</v>
      </c>
      <c r="B647" s="15" t="s">
        <v>27</v>
      </c>
      <c r="C647" s="15">
        <v>635</v>
      </c>
      <c r="D647" s="15">
        <v>1002</v>
      </c>
      <c r="E647" s="15">
        <v>406527</v>
      </c>
      <c r="F647" s="18" t="s">
        <v>2894</v>
      </c>
      <c r="G647" s="18"/>
      <c r="H647" s="18"/>
      <c r="I647" s="18" t="s">
        <v>7357</v>
      </c>
      <c r="J647" s="15" t="s">
        <v>31</v>
      </c>
      <c r="K647" s="20">
        <v>0.96</v>
      </c>
      <c r="L647" s="39">
        <v>21</v>
      </c>
      <c r="M647" s="20">
        <f t="shared" si="153"/>
        <v>20.16</v>
      </c>
    </row>
    <row r="648" spans="1:13" ht="30" x14ac:dyDescent="0.25">
      <c r="A648" s="18" t="s">
        <v>26</v>
      </c>
      <c r="B648" s="15" t="s">
        <v>27</v>
      </c>
      <c r="C648" s="15">
        <v>636</v>
      </c>
      <c r="D648" s="15">
        <v>1002</v>
      </c>
      <c r="E648" s="15">
        <v>406249</v>
      </c>
      <c r="F648" s="18" t="s">
        <v>1242</v>
      </c>
      <c r="G648" s="18" t="s">
        <v>7358</v>
      </c>
      <c r="H648" s="18" t="s">
        <v>7359</v>
      </c>
      <c r="I648" s="18" t="s">
        <v>7360</v>
      </c>
      <c r="J648" s="15" t="s">
        <v>31</v>
      </c>
      <c r="K648" s="20">
        <v>1</v>
      </c>
      <c r="L648" s="39">
        <v>20</v>
      </c>
      <c r="M648" s="20">
        <f t="shared" si="153"/>
        <v>20</v>
      </c>
    </row>
    <row r="649" spans="1:13" ht="30" x14ac:dyDescent="0.25">
      <c r="A649" s="18" t="s">
        <v>26</v>
      </c>
      <c r="B649" s="15" t="s">
        <v>27</v>
      </c>
      <c r="C649" s="15">
        <v>637</v>
      </c>
      <c r="D649" s="15">
        <v>12</v>
      </c>
      <c r="E649" s="15">
        <v>412017</v>
      </c>
      <c r="F649" s="18" t="s">
        <v>5131</v>
      </c>
      <c r="G649" s="18" t="s">
        <v>7374</v>
      </c>
      <c r="H649" s="18" t="s">
        <v>7375</v>
      </c>
      <c r="I649" s="18" t="s">
        <v>7376</v>
      </c>
      <c r="J649" s="15" t="s">
        <v>31</v>
      </c>
      <c r="K649" s="20">
        <v>5.69</v>
      </c>
      <c r="L649" s="39">
        <v>3</v>
      </c>
      <c r="M649" s="20">
        <f>L649*K649</f>
        <v>17.07</v>
      </c>
    </row>
    <row r="650" spans="1:13" ht="30" x14ac:dyDescent="0.25">
      <c r="A650" s="18" t="s">
        <v>26</v>
      </c>
      <c r="B650" s="15" t="s">
        <v>27</v>
      </c>
      <c r="C650" s="15">
        <v>638</v>
      </c>
      <c r="D650" s="15">
        <v>12</v>
      </c>
      <c r="E650" s="15">
        <v>421726</v>
      </c>
      <c r="F650" s="18" t="s">
        <v>3498</v>
      </c>
      <c r="G650" s="18" t="s">
        <v>7392</v>
      </c>
      <c r="H650" s="18"/>
      <c r="I650" s="18" t="s">
        <v>7393</v>
      </c>
      <c r="J650" s="15" t="s">
        <v>31</v>
      </c>
      <c r="K650" s="20">
        <v>3.42</v>
      </c>
      <c r="L650" s="39">
        <v>4</v>
      </c>
      <c r="M650" s="20">
        <f t="shared" ref="M650:M651" si="154">L650*K650</f>
        <v>13.68</v>
      </c>
    </row>
    <row r="651" spans="1:13" ht="30" x14ac:dyDescent="0.25">
      <c r="A651" s="18" t="s">
        <v>26</v>
      </c>
      <c r="B651" s="15" t="s">
        <v>27</v>
      </c>
      <c r="C651" s="15">
        <v>639</v>
      </c>
      <c r="D651" s="15">
        <v>12</v>
      </c>
      <c r="E651" s="15">
        <v>415135</v>
      </c>
      <c r="F651" s="18" t="s">
        <v>7400</v>
      </c>
      <c r="G651" s="18" t="s">
        <v>7401</v>
      </c>
      <c r="H651" s="18" t="s">
        <v>7402</v>
      </c>
      <c r="I651" s="18" t="s">
        <v>7403</v>
      </c>
      <c r="J651" s="15" t="s">
        <v>31</v>
      </c>
      <c r="K651" s="20">
        <v>6.34</v>
      </c>
      <c r="L651" s="39">
        <v>2</v>
      </c>
      <c r="M651" s="20">
        <f t="shared" si="154"/>
        <v>12.68</v>
      </c>
    </row>
    <row r="652" spans="1:13" ht="30" x14ac:dyDescent="0.25">
      <c r="A652" s="18" t="s">
        <v>26</v>
      </c>
      <c r="B652" s="15" t="s">
        <v>27</v>
      </c>
      <c r="C652" s="15">
        <v>640</v>
      </c>
      <c r="D652" s="15">
        <v>1002</v>
      </c>
      <c r="E652" s="15">
        <v>407536</v>
      </c>
      <c r="F652" s="18" t="s">
        <v>5749</v>
      </c>
      <c r="G652" s="18"/>
      <c r="H652" s="18" t="s">
        <v>7413</v>
      </c>
      <c r="I652" s="18" t="s">
        <v>5752</v>
      </c>
      <c r="J652" s="15" t="s">
        <v>31</v>
      </c>
      <c r="K652" s="20">
        <v>11.94</v>
      </c>
      <c r="L652" s="39">
        <v>1</v>
      </c>
      <c r="M652" s="20">
        <v>11.94</v>
      </c>
    </row>
    <row r="653" spans="1:13" ht="30" x14ac:dyDescent="0.25">
      <c r="A653" s="18" t="s">
        <v>26</v>
      </c>
      <c r="B653" s="15" t="s">
        <v>27</v>
      </c>
      <c r="C653" s="15">
        <v>641</v>
      </c>
      <c r="D653" s="15">
        <v>1002</v>
      </c>
      <c r="E653" s="15">
        <v>403069</v>
      </c>
      <c r="F653" s="18" t="s">
        <v>3269</v>
      </c>
      <c r="G653" s="18" t="s">
        <v>7417</v>
      </c>
      <c r="H653" s="18" t="s">
        <v>7418</v>
      </c>
      <c r="I653" s="18" t="s">
        <v>7419</v>
      </c>
      <c r="J653" s="15" t="s">
        <v>31</v>
      </c>
      <c r="K653" s="20">
        <v>10.81</v>
      </c>
      <c r="L653" s="39">
        <v>1</v>
      </c>
      <c r="M653" s="20">
        <f>L653*K653</f>
        <v>10.81</v>
      </c>
    </row>
    <row r="654" spans="1:13" ht="30" x14ac:dyDescent="0.25">
      <c r="A654" s="18" t="s">
        <v>26</v>
      </c>
      <c r="B654" s="15" t="s">
        <v>27</v>
      </c>
      <c r="C654" s="15">
        <v>642</v>
      </c>
      <c r="D654" s="15">
        <v>1002</v>
      </c>
      <c r="E654" s="15">
        <v>416056</v>
      </c>
      <c r="F654" s="18" t="s">
        <v>4732</v>
      </c>
      <c r="G654" s="18"/>
      <c r="H654" s="18" t="s">
        <v>7433</v>
      </c>
      <c r="I654" s="18"/>
      <c r="J654" s="15" t="s">
        <v>31</v>
      </c>
      <c r="K654" s="20">
        <v>4.5599999999999996</v>
      </c>
      <c r="L654" s="39">
        <v>2</v>
      </c>
      <c r="M654" s="20">
        <v>9.1199999999999992</v>
      </c>
    </row>
    <row r="655" spans="1:13" ht="30" x14ac:dyDescent="0.25">
      <c r="A655" s="18" t="s">
        <v>26</v>
      </c>
      <c r="B655" s="15" t="s">
        <v>119</v>
      </c>
      <c r="C655" s="15">
        <v>643</v>
      </c>
      <c r="D655" s="15">
        <v>12</v>
      </c>
      <c r="E655" s="15">
        <v>414118</v>
      </c>
      <c r="F655" s="18" t="s">
        <v>5056</v>
      </c>
      <c r="G655" s="18" t="s">
        <v>7068</v>
      </c>
      <c r="H655" s="18" t="s">
        <v>7446</v>
      </c>
      <c r="I655" s="18" t="s">
        <v>7447</v>
      </c>
      <c r="J655" s="15" t="s">
        <v>31</v>
      </c>
      <c r="K655" s="20">
        <v>17.38</v>
      </c>
      <c r="L655" s="39">
        <v>0.36799999999999999</v>
      </c>
      <c r="M655" s="20">
        <f t="shared" ref="M655:M657" si="155">L655*K655</f>
        <v>6.3958399999999997</v>
      </c>
    </row>
    <row r="656" spans="1:13" ht="30" x14ac:dyDescent="0.25">
      <c r="A656" s="18" t="s">
        <v>26</v>
      </c>
      <c r="B656" s="15" t="s">
        <v>27</v>
      </c>
      <c r="C656" s="15">
        <v>644</v>
      </c>
      <c r="D656" s="15">
        <v>12</v>
      </c>
      <c r="E656" s="15">
        <v>412016</v>
      </c>
      <c r="F656" s="18" t="s">
        <v>5131</v>
      </c>
      <c r="G656" s="18" t="s">
        <v>7374</v>
      </c>
      <c r="H656" s="18" t="s">
        <v>7451</v>
      </c>
      <c r="I656" s="18" t="s">
        <v>7452</v>
      </c>
      <c r="J656" s="15" t="s">
        <v>31</v>
      </c>
      <c r="K656" s="20">
        <v>5.68</v>
      </c>
      <c r="L656" s="39">
        <v>1</v>
      </c>
      <c r="M656" s="20">
        <f t="shared" si="155"/>
        <v>5.68</v>
      </c>
    </row>
    <row r="657" spans="1:13" ht="30" x14ac:dyDescent="0.25">
      <c r="A657" s="18" t="s">
        <v>26</v>
      </c>
      <c r="B657" s="15" t="s">
        <v>27</v>
      </c>
      <c r="C657" s="15">
        <v>645</v>
      </c>
      <c r="D657" s="15">
        <v>1002</v>
      </c>
      <c r="E657" s="15">
        <v>414568</v>
      </c>
      <c r="F657" s="18" t="s">
        <v>6856</v>
      </c>
      <c r="G657" s="18" t="s">
        <v>7277</v>
      </c>
      <c r="H657" s="18" t="s">
        <v>7454</v>
      </c>
      <c r="I657" s="18" t="s">
        <v>7455</v>
      </c>
      <c r="J657" s="15" t="s">
        <v>31</v>
      </c>
      <c r="K657" s="20">
        <v>5.5</v>
      </c>
      <c r="L657" s="39">
        <v>1</v>
      </c>
      <c r="M657" s="20">
        <f t="shared" si="155"/>
        <v>5.5</v>
      </c>
    </row>
    <row r="658" spans="1:13" ht="30" x14ac:dyDescent="0.25">
      <c r="A658" s="18" t="s">
        <v>26</v>
      </c>
      <c r="B658" s="15" t="s">
        <v>27</v>
      </c>
      <c r="C658" s="15">
        <v>646</v>
      </c>
      <c r="D658" s="15">
        <v>1002</v>
      </c>
      <c r="E658" s="15">
        <v>407529</v>
      </c>
      <c r="F658" s="18" t="s">
        <v>5749</v>
      </c>
      <c r="G658" s="18"/>
      <c r="H658" s="18" t="s">
        <v>7459</v>
      </c>
      <c r="I658" s="18" t="s">
        <v>7460</v>
      </c>
      <c r="J658" s="15" t="s">
        <v>31</v>
      </c>
      <c r="K658" s="20">
        <v>1.22</v>
      </c>
      <c r="L658" s="39">
        <v>4</v>
      </c>
      <c r="M658" s="20">
        <f>L658*K658</f>
        <v>4.88</v>
      </c>
    </row>
    <row r="659" spans="1:13" ht="30" x14ac:dyDescent="0.25">
      <c r="A659" s="18" t="s">
        <v>26</v>
      </c>
      <c r="B659" s="15" t="s">
        <v>27</v>
      </c>
      <c r="C659" s="15">
        <v>647</v>
      </c>
      <c r="D659" s="15">
        <v>12</v>
      </c>
      <c r="E659" s="15">
        <v>412001</v>
      </c>
      <c r="F659" s="18" t="s">
        <v>5131</v>
      </c>
      <c r="G659" s="18"/>
      <c r="H659" s="18"/>
      <c r="I659" s="18" t="s">
        <v>7473</v>
      </c>
      <c r="J659" s="15" t="s">
        <v>31</v>
      </c>
      <c r="K659" s="20">
        <v>2.58</v>
      </c>
      <c r="L659" s="39">
        <v>1</v>
      </c>
      <c r="M659" s="20">
        <v>2.58</v>
      </c>
    </row>
    <row r="660" spans="1:13" ht="30" x14ac:dyDescent="0.25">
      <c r="A660" s="18" t="s">
        <v>26</v>
      </c>
      <c r="B660" s="15" t="s">
        <v>27</v>
      </c>
      <c r="C660" s="15">
        <v>648</v>
      </c>
      <c r="D660" s="15">
        <v>1002</v>
      </c>
      <c r="E660" s="15">
        <v>403664</v>
      </c>
      <c r="F660" s="18" t="s">
        <v>981</v>
      </c>
      <c r="G660" s="18"/>
      <c r="H660" s="18" t="s">
        <v>7494</v>
      </c>
      <c r="I660" s="18" t="s">
        <v>7356</v>
      </c>
      <c r="J660" s="15" t="s">
        <v>31</v>
      </c>
      <c r="K660" s="20">
        <v>0.05</v>
      </c>
      <c r="L660" s="39">
        <v>28</v>
      </c>
      <c r="M660" s="20">
        <f t="shared" ref="M660:M665" si="156">L660*K660</f>
        <v>1.4000000000000001</v>
      </c>
    </row>
    <row r="661" spans="1:13" ht="30" x14ac:dyDescent="0.25">
      <c r="A661" s="18" t="s">
        <v>26</v>
      </c>
      <c r="B661" s="15" t="s">
        <v>27</v>
      </c>
      <c r="C661" s="15">
        <v>649</v>
      </c>
      <c r="D661" s="15">
        <v>1002</v>
      </c>
      <c r="E661" s="15">
        <v>404590</v>
      </c>
      <c r="F661" s="18" t="s">
        <v>902</v>
      </c>
      <c r="G661" s="18"/>
      <c r="H661" s="18" t="s">
        <v>1096</v>
      </c>
      <c r="I661" s="18" t="s">
        <v>7503</v>
      </c>
      <c r="J661" s="15" t="s">
        <v>31</v>
      </c>
      <c r="K661" s="20">
        <v>0.05</v>
      </c>
      <c r="L661" s="39">
        <v>15</v>
      </c>
      <c r="M661" s="20">
        <f t="shared" si="156"/>
        <v>0.75</v>
      </c>
    </row>
    <row r="662" spans="1:13" ht="30" x14ac:dyDescent="0.25">
      <c r="A662" s="18" t="s">
        <v>26</v>
      </c>
      <c r="B662" s="15" t="s">
        <v>27</v>
      </c>
      <c r="C662" s="15">
        <v>650</v>
      </c>
      <c r="D662" s="15">
        <v>1002</v>
      </c>
      <c r="E662" s="15">
        <v>460076</v>
      </c>
      <c r="F662" s="18" t="s">
        <v>7505</v>
      </c>
      <c r="G662" s="18"/>
      <c r="H662" s="18" t="s">
        <v>7506</v>
      </c>
      <c r="I662" s="18" t="s">
        <v>7507</v>
      </c>
      <c r="J662" s="15" t="s">
        <v>31</v>
      </c>
      <c r="K662" s="20">
        <v>0.19</v>
      </c>
      <c r="L662" s="39">
        <v>3</v>
      </c>
      <c r="M662" s="20">
        <f t="shared" si="156"/>
        <v>0.57000000000000006</v>
      </c>
    </row>
    <row r="663" spans="1:13" ht="30" x14ac:dyDescent="0.25">
      <c r="A663" s="18" t="s">
        <v>26</v>
      </c>
      <c r="B663" s="15" t="s">
        <v>27</v>
      </c>
      <c r="C663" s="15">
        <v>651</v>
      </c>
      <c r="D663" s="15">
        <v>1002</v>
      </c>
      <c r="E663" s="15">
        <v>460077</v>
      </c>
      <c r="F663" s="18" t="s">
        <v>7505</v>
      </c>
      <c r="G663" s="18"/>
      <c r="H663" s="18" t="s">
        <v>7513</v>
      </c>
      <c r="I663" s="18" t="s">
        <v>7514</v>
      </c>
      <c r="J663" s="15" t="s">
        <v>31</v>
      </c>
      <c r="K663" s="20">
        <v>0.26</v>
      </c>
      <c r="L663" s="39">
        <v>1</v>
      </c>
      <c r="M663" s="20">
        <f t="shared" si="156"/>
        <v>0.26</v>
      </c>
    </row>
    <row r="664" spans="1:13" ht="30" x14ac:dyDescent="0.25">
      <c r="A664" s="18" t="s">
        <v>26</v>
      </c>
      <c r="B664" s="15" t="s">
        <v>27</v>
      </c>
      <c r="C664" s="15">
        <v>652</v>
      </c>
      <c r="D664" s="15">
        <v>1002</v>
      </c>
      <c r="E664" s="15">
        <v>406334</v>
      </c>
      <c r="F664" s="18" t="s">
        <v>2894</v>
      </c>
      <c r="G664" s="18"/>
      <c r="H664" s="18" t="s">
        <v>7517</v>
      </c>
      <c r="I664" s="18" t="s">
        <v>7518</v>
      </c>
      <c r="J664" s="15" t="s">
        <v>31</v>
      </c>
      <c r="K664" s="20">
        <v>0.01</v>
      </c>
      <c r="L664" s="39">
        <v>12</v>
      </c>
      <c r="M664" s="20">
        <f t="shared" si="156"/>
        <v>0.12</v>
      </c>
    </row>
    <row r="665" spans="1:13" ht="30" x14ac:dyDescent="0.25">
      <c r="A665" s="18" t="s">
        <v>26</v>
      </c>
      <c r="B665" s="15" t="s">
        <v>27</v>
      </c>
      <c r="C665" s="15">
        <v>653</v>
      </c>
      <c r="D665" s="15">
        <v>1001</v>
      </c>
      <c r="E665" s="15">
        <v>454787</v>
      </c>
      <c r="F665" s="18" t="s">
        <v>4075</v>
      </c>
      <c r="G665" s="18" t="s">
        <v>7519</v>
      </c>
      <c r="H665" s="18" t="s">
        <v>7520</v>
      </c>
      <c r="I665" s="18" t="s">
        <v>7521</v>
      </c>
      <c r="J665" s="15" t="s">
        <v>31</v>
      </c>
      <c r="K665" s="20">
        <v>0.03</v>
      </c>
      <c r="L665" s="39">
        <v>4</v>
      </c>
      <c r="M665" s="20">
        <f t="shared" si="156"/>
        <v>0.12</v>
      </c>
    </row>
  </sheetData>
  <protectedRanges>
    <protectedRange sqref="K355:M370" name="Количество_сумма_акт_1"/>
    <protectedRange sqref="L607:L656 L592:L595" name="Факт_осмотр_куратором"/>
    <protectedRange sqref="L596" name="Факт_осмотр_куратором_1_49"/>
    <protectedRange sqref="L597" name="Факт_осмотр_куратором_1_50"/>
    <protectedRange sqref="L598:L599" name="Факт_осмотр_куратором_1_51"/>
    <protectedRange sqref="L600" name="Факт_осмотр_куратором_1_52"/>
    <protectedRange sqref="L601" name="Факт_осмотр_куратором_1_60"/>
    <protectedRange sqref="L602:L603" name="Факт_осмотр_куратором_1_64"/>
    <protectedRange sqref="L604" name="Факт_осмотр_куратором_1_71"/>
    <protectedRange sqref="L605" name="Факт_осмотр_куратором_1_81"/>
    <protectedRange sqref="L606" name="Факт_осмотр_куратором_1_85"/>
  </protectedRanges>
  <autoFilter ref="A6:M665"/>
  <mergeCells count="2">
    <mergeCell ref="A2:M2"/>
    <mergeCell ref="A3:M3"/>
  </mergeCells>
  <conditionalFormatting sqref="E6">
    <cfRule type="duplicateValues" dxfId="4" priority="5"/>
  </conditionalFormatting>
  <conditionalFormatting sqref="E660:E665">
    <cfRule type="duplicateValues" dxfId="3" priority="30"/>
  </conditionalFormatting>
  <conditionalFormatting sqref="E7">
    <cfRule type="duplicateValues" dxfId="2" priority="31"/>
  </conditionalFormatting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zoomScale="85" zoomScaleNormal="85" workbookViewId="0">
      <pane ySplit="6" topLeftCell="A43" activePane="bottomLeft" state="frozen"/>
      <selection activeCell="G11" sqref="G11"/>
      <selection pane="bottomLeft" activeCell="H60" sqref="H60"/>
    </sheetView>
  </sheetViews>
  <sheetFormatPr defaultRowHeight="15" x14ac:dyDescent="0.25"/>
  <cols>
    <col min="1" max="1" width="19" style="24" customWidth="1"/>
    <col min="2" max="2" width="9.140625" style="24" hidden="1" customWidth="1"/>
    <col min="3" max="4" width="9.140625" style="24" customWidth="1"/>
    <col min="5" max="5" width="12" style="24" customWidth="1"/>
    <col min="6" max="6" width="37.42578125" style="24" customWidth="1"/>
    <col min="7" max="7" width="28.7109375" style="24" customWidth="1"/>
    <col min="8" max="8" width="37.85546875" style="24" customWidth="1"/>
    <col min="9" max="9" width="19" style="24" customWidth="1"/>
    <col min="10" max="10" width="11.140625" style="24" customWidth="1"/>
    <col min="11" max="11" width="14.140625" style="62" customWidth="1"/>
    <col min="12" max="12" width="12.42578125" style="52" customWidth="1"/>
    <col min="13" max="13" width="14.28515625" style="64" customWidth="1"/>
    <col min="14" max="16384" width="9.140625" style="24"/>
  </cols>
  <sheetData>
    <row r="2" spans="1:13" ht="18.75" x14ac:dyDescent="0.3">
      <c r="A2" s="68" t="s">
        <v>7555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x14ac:dyDescent="0.3">
      <c r="A3" s="68" t="s">
        <v>7538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5">
      <c r="M4" s="63">
        <f>SUBTOTAL(109,M7:M58)</f>
        <v>16329855.033999998</v>
      </c>
    </row>
    <row r="6" spans="1:13" ht="71.25" x14ac:dyDescent="0.25">
      <c r="A6" s="30" t="s">
        <v>0</v>
      </c>
      <c r="B6" s="30" t="s">
        <v>1</v>
      </c>
      <c r="C6" s="30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" t="s">
        <v>10</v>
      </c>
      <c r="L6" s="1" t="s">
        <v>11</v>
      </c>
      <c r="M6" s="1" t="s">
        <v>12</v>
      </c>
    </row>
    <row r="7" spans="1:13" ht="30" x14ac:dyDescent="0.25">
      <c r="A7" s="32" t="s">
        <v>105</v>
      </c>
      <c r="B7" s="15" t="s">
        <v>14</v>
      </c>
      <c r="C7" s="15">
        <v>1</v>
      </c>
      <c r="D7" s="15">
        <v>1002</v>
      </c>
      <c r="E7" s="16">
        <v>665272</v>
      </c>
      <c r="F7" s="17" t="s">
        <v>106</v>
      </c>
      <c r="G7" s="8"/>
      <c r="H7" s="18" t="s">
        <v>107</v>
      </c>
      <c r="I7" s="19"/>
      <c r="J7" s="15" t="s">
        <v>31</v>
      </c>
      <c r="K7" s="20">
        <v>4328216.4800000004</v>
      </c>
      <c r="L7" s="12">
        <v>1</v>
      </c>
      <c r="M7" s="20">
        <f t="shared" ref="M7:M8" si="0">L7*K7</f>
        <v>4328216.4800000004</v>
      </c>
    </row>
    <row r="8" spans="1:13" x14ac:dyDescent="0.25">
      <c r="A8" s="32" t="s">
        <v>105</v>
      </c>
      <c r="B8" s="15" t="s">
        <v>14</v>
      </c>
      <c r="C8" s="15">
        <v>2</v>
      </c>
      <c r="D8" s="15">
        <v>1006</v>
      </c>
      <c r="E8" s="16">
        <v>651029</v>
      </c>
      <c r="F8" s="17" t="s">
        <v>108</v>
      </c>
      <c r="G8" s="8"/>
      <c r="H8" s="18" t="s">
        <v>109</v>
      </c>
      <c r="I8" s="19"/>
      <c r="J8" s="15" t="s">
        <v>31</v>
      </c>
      <c r="K8" s="20">
        <v>17508.099999999999</v>
      </c>
      <c r="L8" s="12">
        <v>205</v>
      </c>
      <c r="M8" s="20">
        <f t="shared" si="0"/>
        <v>3589160.4999999995</v>
      </c>
    </row>
    <row r="9" spans="1:13" x14ac:dyDescent="0.25">
      <c r="A9" s="32" t="s">
        <v>105</v>
      </c>
      <c r="B9" s="15" t="s">
        <v>14</v>
      </c>
      <c r="C9" s="15">
        <v>3</v>
      </c>
      <c r="D9" s="15">
        <v>1</v>
      </c>
      <c r="E9" s="16">
        <v>656007</v>
      </c>
      <c r="F9" s="17" t="s">
        <v>174</v>
      </c>
      <c r="G9" s="8"/>
      <c r="H9" s="18"/>
      <c r="I9" s="19"/>
      <c r="J9" s="15" t="s">
        <v>73</v>
      </c>
      <c r="K9" s="20">
        <v>896000</v>
      </c>
      <c r="L9" s="12">
        <v>2</v>
      </c>
      <c r="M9" s="20">
        <f>L9*K9</f>
        <v>1792000</v>
      </c>
    </row>
    <row r="10" spans="1:13" x14ac:dyDescent="0.25">
      <c r="A10" s="32" t="s">
        <v>105</v>
      </c>
      <c r="B10" s="15" t="s">
        <v>14</v>
      </c>
      <c r="C10" s="15">
        <v>4</v>
      </c>
      <c r="D10" s="15">
        <v>1</v>
      </c>
      <c r="E10" s="16">
        <v>657005</v>
      </c>
      <c r="F10" s="17" t="s">
        <v>227</v>
      </c>
      <c r="G10" s="8"/>
      <c r="H10" s="18"/>
      <c r="I10" s="19"/>
      <c r="J10" s="15" t="s">
        <v>31</v>
      </c>
      <c r="K10" s="20">
        <v>560000</v>
      </c>
      <c r="L10" s="12">
        <v>2</v>
      </c>
      <c r="M10" s="20">
        <f t="shared" ref="M10" si="1">L10*K10</f>
        <v>1120000</v>
      </c>
    </row>
    <row r="11" spans="1:13" ht="120" x14ac:dyDescent="0.25">
      <c r="A11" s="32" t="s">
        <v>105</v>
      </c>
      <c r="B11" s="15" t="s">
        <v>14</v>
      </c>
      <c r="C11" s="15">
        <v>5</v>
      </c>
      <c r="D11" s="15">
        <v>1</v>
      </c>
      <c r="E11" s="16">
        <v>656102</v>
      </c>
      <c r="F11" s="17" t="s">
        <v>278</v>
      </c>
      <c r="G11" s="8"/>
      <c r="H11" s="18" t="s">
        <v>279</v>
      </c>
      <c r="I11" s="19"/>
      <c r="J11" s="15" t="s">
        <v>73</v>
      </c>
      <c r="K11" s="20">
        <v>826000</v>
      </c>
      <c r="L11" s="12">
        <v>1</v>
      </c>
      <c r="M11" s="20">
        <f t="shared" ref="M11:M12" si="2">L11*K11</f>
        <v>826000</v>
      </c>
    </row>
    <row r="12" spans="1:13" ht="105" x14ac:dyDescent="0.25">
      <c r="A12" s="18" t="s">
        <v>105</v>
      </c>
      <c r="B12" s="15" t="s">
        <v>14</v>
      </c>
      <c r="C12" s="15">
        <v>6</v>
      </c>
      <c r="D12" s="15">
        <v>1001</v>
      </c>
      <c r="E12" s="42">
        <v>296616</v>
      </c>
      <c r="F12" s="18" t="s">
        <v>288</v>
      </c>
      <c r="G12" s="18" t="s">
        <v>289</v>
      </c>
      <c r="H12" s="18" t="s">
        <v>290</v>
      </c>
      <c r="I12" s="18"/>
      <c r="J12" s="15" t="s">
        <v>73</v>
      </c>
      <c r="K12" s="20">
        <v>264818.03999999998</v>
      </c>
      <c r="L12" s="39">
        <v>3</v>
      </c>
      <c r="M12" s="20">
        <f t="shared" si="2"/>
        <v>794454.11999999988</v>
      </c>
    </row>
    <row r="13" spans="1:13" x14ac:dyDescent="0.25">
      <c r="A13" s="32" t="s">
        <v>105</v>
      </c>
      <c r="B13" s="15" t="s">
        <v>14</v>
      </c>
      <c r="C13" s="15">
        <v>7</v>
      </c>
      <c r="D13" s="15">
        <v>1002</v>
      </c>
      <c r="E13" s="16">
        <v>665123</v>
      </c>
      <c r="F13" s="17" t="s">
        <v>309</v>
      </c>
      <c r="G13" s="8"/>
      <c r="H13" s="18"/>
      <c r="I13" s="19"/>
      <c r="J13" s="15" t="s">
        <v>73</v>
      </c>
      <c r="K13" s="20">
        <v>761656.82</v>
      </c>
      <c r="L13" s="12">
        <v>1</v>
      </c>
      <c r="M13" s="20">
        <f t="shared" ref="M13" si="3">L13*K13</f>
        <v>761656.82</v>
      </c>
    </row>
    <row r="14" spans="1:13" x14ac:dyDescent="0.25">
      <c r="A14" s="32" t="s">
        <v>105</v>
      </c>
      <c r="B14" s="15" t="s">
        <v>14</v>
      </c>
      <c r="C14" s="15">
        <v>8</v>
      </c>
      <c r="D14" s="15">
        <v>1002</v>
      </c>
      <c r="E14" s="15">
        <v>644034</v>
      </c>
      <c r="F14" s="18" t="s">
        <v>356</v>
      </c>
      <c r="G14" s="18"/>
      <c r="H14" s="18"/>
      <c r="I14" s="18"/>
      <c r="J14" s="15" t="s">
        <v>31</v>
      </c>
      <c r="K14" s="20">
        <v>52915.02</v>
      </c>
      <c r="L14" s="39">
        <v>12</v>
      </c>
      <c r="M14" s="20">
        <f>K14*L14</f>
        <v>634980.24</v>
      </c>
    </row>
    <row r="15" spans="1:13" ht="45" x14ac:dyDescent="0.25">
      <c r="A15" s="18" t="s">
        <v>105</v>
      </c>
      <c r="B15" s="15" t="s">
        <v>14</v>
      </c>
      <c r="C15" s="15">
        <v>9</v>
      </c>
      <c r="D15" s="15">
        <v>1002</v>
      </c>
      <c r="E15" s="42">
        <v>656096</v>
      </c>
      <c r="F15" s="18" t="s">
        <v>444</v>
      </c>
      <c r="G15" s="18"/>
      <c r="H15" s="18" t="s">
        <v>445</v>
      </c>
      <c r="I15" s="18" t="s">
        <v>446</v>
      </c>
      <c r="J15" s="15" t="s">
        <v>73</v>
      </c>
      <c r="K15" s="20">
        <v>152875.12</v>
      </c>
      <c r="L15" s="39">
        <v>3</v>
      </c>
      <c r="M15" s="20">
        <f>L15*K15</f>
        <v>458625.36</v>
      </c>
    </row>
    <row r="16" spans="1:13" ht="30" x14ac:dyDescent="0.25">
      <c r="A16" s="32" t="s">
        <v>541</v>
      </c>
      <c r="B16" s="15" t="s">
        <v>14</v>
      </c>
      <c r="C16" s="15">
        <v>10</v>
      </c>
      <c r="D16" s="15">
        <v>12</v>
      </c>
      <c r="E16" s="16">
        <v>610447</v>
      </c>
      <c r="F16" s="17" t="s">
        <v>542</v>
      </c>
      <c r="G16" s="8" t="s">
        <v>543</v>
      </c>
      <c r="H16" s="18" t="s">
        <v>544</v>
      </c>
      <c r="I16" s="19"/>
      <c r="J16" s="15" t="s">
        <v>17</v>
      </c>
      <c r="K16" s="20">
        <v>38331</v>
      </c>
      <c r="L16" s="12">
        <v>8.9640000000000004</v>
      </c>
      <c r="M16" s="20">
        <f>L16*K16</f>
        <v>343599.08400000003</v>
      </c>
    </row>
    <row r="17" spans="1:13" ht="30" x14ac:dyDescent="0.25">
      <c r="A17" s="32" t="s">
        <v>105</v>
      </c>
      <c r="B17" s="15" t="s">
        <v>14</v>
      </c>
      <c r="C17" s="15">
        <v>11</v>
      </c>
      <c r="D17" s="15">
        <v>1002</v>
      </c>
      <c r="E17" s="16">
        <v>308575</v>
      </c>
      <c r="F17" s="17" t="s">
        <v>738</v>
      </c>
      <c r="G17" s="8" t="s">
        <v>739</v>
      </c>
      <c r="H17" s="18" t="s">
        <v>740</v>
      </c>
      <c r="I17" s="19"/>
      <c r="J17" s="15" t="s">
        <v>73</v>
      </c>
      <c r="K17" s="20">
        <v>80014.28</v>
      </c>
      <c r="L17" s="12">
        <v>3</v>
      </c>
      <c r="M17" s="20">
        <f t="shared" ref="M17" si="4">L17*K17</f>
        <v>240042.84</v>
      </c>
    </row>
    <row r="18" spans="1:13" ht="30" x14ac:dyDescent="0.25">
      <c r="A18" s="32" t="s">
        <v>359</v>
      </c>
      <c r="B18" s="15" t="s">
        <v>14</v>
      </c>
      <c r="C18" s="15">
        <v>12</v>
      </c>
      <c r="D18" s="15">
        <v>12</v>
      </c>
      <c r="E18" s="16">
        <v>148570</v>
      </c>
      <c r="F18" s="17" t="s">
        <v>894</v>
      </c>
      <c r="G18" s="8"/>
      <c r="H18" s="18" t="s">
        <v>895</v>
      </c>
      <c r="I18" s="19"/>
      <c r="J18" s="15" t="s">
        <v>31</v>
      </c>
      <c r="K18" s="20">
        <v>179103.75</v>
      </c>
      <c r="L18" s="12">
        <v>1</v>
      </c>
      <c r="M18" s="20">
        <f t="shared" ref="M18:M24" si="5">L18*K18</f>
        <v>179103.75</v>
      </c>
    </row>
    <row r="19" spans="1:13" ht="30" x14ac:dyDescent="0.25">
      <c r="A19" s="18" t="s">
        <v>105</v>
      </c>
      <c r="B19" s="15" t="s">
        <v>14</v>
      </c>
      <c r="C19" s="15">
        <v>13</v>
      </c>
      <c r="D19" s="15">
        <v>1002</v>
      </c>
      <c r="E19" s="42">
        <v>657136</v>
      </c>
      <c r="F19" s="18" t="s">
        <v>451</v>
      </c>
      <c r="G19" s="18"/>
      <c r="H19" s="18" t="s">
        <v>929</v>
      </c>
      <c r="I19" s="18" t="s">
        <v>930</v>
      </c>
      <c r="J19" s="15" t="s">
        <v>31</v>
      </c>
      <c r="K19" s="20">
        <v>13229.1</v>
      </c>
      <c r="L19" s="39">
        <v>13</v>
      </c>
      <c r="M19" s="20">
        <f t="shared" si="5"/>
        <v>171978.30000000002</v>
      </c>
    </row>
    <row r="20" spans="1:13" ht="30" x14ac:dyDescent="0.25">
      <c r="A20" s="18" t="s">
        <v>105</v>
      </c>
      <c r="B20" s="15" t="s">
        <v>27</v>
      </c>
      <c r="C20" s="15">
        <v>14</v>
      </c>
      <c r="D20" s="15">
        <v>12</v>
      </c>
      <c r="E20" s="15">
        <v>632435</v>
      </c>
      <c r="F20" s="18" t="s">
        <v>1131</v>
      </c>
      <c r="G20" s="18"/>
      <c r="H20" s="18" t="s">
        <v>1132</v>
      </c>
      <c r="I20" s="18" t="s">
        <v>1133</v>
      </c>
      <c r="J20" s="15" t="s">
        <v>31</v>
      </c>
      <c r="K20" s="20">
        <v>17912.52</v>
      </c>
      <c r="L20" s="39">
        <v>7</v>
      </c>
      <c r="M20" s="20">
        <f t="shared" si="5"/>
        <v>125387.64</v>
      </c>
    </row>
    <row r="21" spans="1:13" x14ac:dyDescent="0.25">
      <c r="A21" s="32" t="s">
        <v>105</v>
      </c>
      <c r="B21" s="15" t="s">
        <v>14</v>
      </c>
      <c r="C21" s="15">
        <v>15</v>
      </c>
      <c r="D21" s="15">
        <v>12</v>
      </c>
      <c r="E21" s="16">
        <v>658671</v>
      </c>
      <c r="F21" s="17" t="s">
        <v>1261</v>
      </c>
      <c r="G21" s="8"/>
      <c r="H21" s="18"/>
      <c r="I21" s="19"/>
      <c r="J21" s="15" t="s">
        <v>31</v>
      </c>
      <c r="K21" s="20">
        <v>50400</v>
      </c>
      <c r="L21" s="12">
        <v>2</v>
      </c>
      <c r="M21" s="20">
        <f t="shared" si="5"/>
        <v>100800</v>
      </c>
    </row>
    <row r="22" spans="1:13" ht="30" x14ac:dyDescent="0.25">
      <c r="A22" s="32" t="s">
        <v>105</v>
      </c>
      <c r="B22" s="15" t="s">
        <v>14</v>
      </c>
      <c r="C22" s="15">
        <v>16</v>
      </c>
      <c r="D22" s="15">
        <v>12</v>
      </c>
      <c r="E22" s="16">
        <v>652045</v>
      </c>
      <c r="F22" s="17" t="s">
        <v>1281</v>
      </c>
      <c r="G22" s="8" t="s">
        <v>1282</v>
      </c>
      <c r="H22" s="18" t="s">
        <v>1283</v>
      </c>
      <c r="I22" s="19"/>
      <c r="J22" s="15" t="s">
        <v>73</v>
      </c>
      <c r="K22" s="20">
        <v>9822.4</v>
      </c>
      <c r="L22" s="12">
        <v>10</v>
      </c>
      <c r="M22" s="20">
        <f t="shared" si="5"/>
        <v>98224</v>
      </c>
    </row>
    <row r="23" spans="1:13" ht="30" x14ac:dyDescent="0.25">
      <c r="A23" s="32" t="s">
        <v>105</v>
      </c>
      <c r="B23" s="15" t="s">
        <v>14</v>
      </c>
      <c r="C23" s="15">
        <v>17</v>
      </c>
      <c r="D23" s="15">
        <v>1002</v>
      </c>
      <c r="E23" s="16">
        <v>658561</v>
      </c>
      <c r="F23" s="17" t="s">
        <v>1255</v>
      </c>
      <c r="G23" s="8" t="s">
        <v>1350</v>
      </c>
      <c r="H23" s="18" t="s">
        <v>1351</v>
      </c>
      <c r="I23" s="19"/>
      <c r="J23" s="15" t="s">
        <v>31</v>
      </c>
      <c r="K23" s="20">
        <v>12719.86</v>
      </c>
      <c r="L23" s="12">
        <v>7</v>
      </c>
      <c r="M23" s="20">
        <f t="shared" si="5"/>
        <v>89039.02</v>
      </c>
    </row>
    <row r="24" spans="1:13" x14ac:dyDescent="0.25">
      <c r="A24" s="32" t="s">
        <v>359</v>
      </c>
      <c r="B24" s="15" t="s">
        <v>14</v>
      </c>
      <c r="C24" s="15">
        <v>18</v>
      </c>
      <c r="D24" s="15">
        <v>12</v>
      </c>
      <c r="E24" s="16">
        <v>148481</v>
      </c>
      <c r="F24" s="17" t="s">
        <v>1379</v>
      </c>
      <c r="G24" s="8" t="s">
        <v>1380</v>
      </c>
      <c r="H24" s="18" t="s">
        <v>1381</v>
      </c>
      <c r="I24" s="19"/>
      <c r="J24" s="15" t="s">
        <v>31</v>
      </c>
      <c r="K24" s="20">
        <v>85624.16</v>
      </c>
      <c r="L24" s="12">
        <v>1</v>
      </c>
      <c r="M24" s="20">
        <f t="shared" si="5"/>
        <v>85624.16</v>
      </c>
    </row>
    <row r="25" spans="1:13" ht="30" x14ac:dyDescent="0.25">
      <c r="A25" s="32" t="s">
        <v>105</v>
      </c>
      <c r="B25" s="15" t="s">
        <v>14</v>
      </c>
      <c r="C25" s="15">
        <v>19</v>
      </c>
      <c r="D25" s="15">
        <v>1002</v>
      </c>
      <c r="E25" s="16">
        <v>665274</v>
      </c>
      <c r="F25" s="17" t="s">
        <v>1666</v>
      </c>
      <c r="G25" s="8" t="s">
        <v>1667</v>
      </c>
      <c r="H25" s="18" t="s">
        <v>1668</v>
      </c>
      <c r="I25" s="19"/>
      <c r="J25" s="15" t="s">
        <v>73</v>
      </c>
      <c r="K25" s="20">
        <v>58531.199999999997</v>
      </c>
      <c r="L25" s="12">
        <v>1</v>
      </c>
      <c r="M25" s="20">
        <f t="shared" ref="M25" si="6">L25*K25</f>
        <v>58531.199999999997</v>
      </c>
    </row>
    <row r="26" spans="1:13" x14ac:dyDescent="0.25">
      <c r="A26" s="32" t="s">
        <v>541</v>
      </c>
      <c r="B26" s="15" t="s">
        <v>14</v>
      </c>
      <c r="C26" s="15">
        <v>20</v>
      </c>
      <c r="D26" s="15">
        <v>12</v>
      </c>
      <c r="E26" s="16">
        <v>610454</v>
      </c>
      <c r="F26" s="17" t="s">
        <v>1685</v>
      </c>
      <c r="G26" s="8" t="s">
        <v>1686</v>
      </c>
      <c r="H26" s="18" t="s">
        <v>1687</v>
      </c>
      <c r="I26" s="19"/>
      <c r="J26" s="15" t="s">
        <v>31</v>
      </c>
      <c r="K26" s="20">
        <v>28959.07</v>
      </c>
      <c r="L26" s="12">
        <v>2</v>
      </c>
      <c r="M26" s="20">
        <f t="shared" ref="M26" si="7">L26*K26</f>
        <v>57918.14</v>
      </c>
    </row>
    <row r="27" spans="1:13" x14ac:dyDescent="0.25">
      <c r="A27" s="32" t="s">
        <v>105</v>
      </c>
      <c r="B27" s="15" t="s">
        <v>14</v>
      </c>
      <c r="C27" s="15">
        <v>21</v>
      </c>
      <c r="D27" s="15">
        <v>1002</v>
      </c>
      <c r="E27" s="16">
        <v>657402</v>
      </c>
      <c r="F27" s="17" t="s">
        <v>1850</v>
      </c>
      <c r="G27" s="8" t="s">
        <v>1851</v>
      </c>
      <c r="H27" s="18" t="s">
        <v>1852</v>
      </c>
      <c r="I27" s="19"/>
      <c r="J27" s="15" t="s">
        <v>31</v>
      </c>
      <c r="K27" s="20">
        <v>2923.2</v>
      </c>
      <c r="L27" s="12">
        <v>17</v>
      </c>
      <c r="M27" s="20">
        <f t="shared" ref="M27" si="8">L27*K27</f>
        <v>49694.399999999994</v>
      </c>
    </row>
    <row r="28" spans="1:13" x14ac:dyDescent="0.25">
      <c r="A28" s="32" t="s">
        <v>359</v>
      </c>
      <c r="B28" s="15" t="s">
        <v>14</v>
      </c>
      <c r="C28" s="15">
        <v>22</v>
      </c>
      <c r="D28" s="15">
        <v>12</v>
      </c>
      <c r="E28" s="16">
        <v>148948</v>
      </c>
      <c r="F28" s="17" t="s">
        <v>2015</v>
      </c>
      <c r="G28" s="8" t="s">
        <v>2016</v>
      </c>
      <c r="H28" s="18" t="s">
        <v>2017</v>
      </c>
      <c r="I28" s="19"/>
      <c r="J28" s="15" t="s">
        <v>31</v>
      </c>
      <c r="K28" s="20">
        <v>661.46</v>
      </c>
      <c r="L28" s="12">
        <v>65</v>
      </c>
      <c r="M28" s="20">
        <f t="shared" ref="M28" si="9">L28*K28</f>
        <v>42994.9</v>
      </c>
    </row>
    <row r="29" spans="1:13" ht="30" x14ac:dyDescent="0.25">
      <c r="A29" s="18" t="s">
        <v>105</v>
      </c>
      <c r="B29" s="15" t="s">
        <v>14</v>
      </c>
      <c r="C29" s="15">
        <v>23</v>
      </c>
      <c r="D29" s="15">
        <v>1002</v>
      </c>
      <c r="E29" s="42">
        <v>657396</v>
      </c>
      <c r="F29" s="18" t="s">
        <v>2028</v>
      </c>
      <c r="G29" s="18"/>
      <c r="H29" s="18" t="s">
        <v>2029</v>
      </c>
      <c r="I29" s="18"/>
      <c r="J29" s="15" t="s">
        <v>31</v>
      </c>
      <c r="K29" s="20">
        <v>2486.4</v>
      </c>
      <c r="L29" s="39">
        <v>17</v>
      </c>
      <c r="M29" s="20">
        <f>L29*K29</f>
        <v>42268.800000000003</v>
      </c>
    </row>
    <row r="30" spans="1:13" x14ac:dyDescent="0.25">
      <c r="A30" s="32" t="s">
        <v>541</v>
      </c>
      <c r="B30" s="15" t="s">
        <v>14</v>
      </c>
      <c r="C30" s="15">
        <v>24</v>
      </c>
      <c r="D30" s="15">
        <v>12</v>
      </c>
      <c r="E30" s="16">
        <v>610455</v>
      </c>
      <c r="F30" s="17" t="s">
        <v>1685</v>
      </c>
      <c r="G30" s="8" t="s">
        <v>1686</v>
      </c>
      <c r="H30" s="18" t="s">
        <v>1687</v>
      </c>
      <c r="I30" s="19"/>
      <c r="J30" s="15" t="s">
        <v>31</v>
      </c>
      <c r="K30" s="20">
        <v>19491.32</v>
      </c>
      <c r="L30" s="12">
        <v>2</v>
      </c>
      <c r="M30" s="20">
        <f t="shared" ref="M30" si="10">L30*K30</f>
        <v>38982.639999999999</v>
      </c>
    </row>
    <row r="31" spans="1:13" ht="30" x14ac:dyDescent="0.25">
      <c r="A31" s="18" t="s">
        <v>105</v>
      </c>
      <c r="B31" s="15" t="s">
        <v>14</v>
      </c>
      <c r="C31" s="15">
        <v>25</v>
      </c>
      <c r="D31" s="15">
        <v>1002</v>
      </c>
      <c r="E31" s="42">
        <v>657397</v>
      </c>
      <c r="F31" s="18" t="s">
        <v>1850</v>
      </c>
      <c r="G31" s="18"/>
      <c r="H31" s="18" t="s">
        <v>2239</v>
      </c>
      <c r="I31" s="18"/>
      <c r="J31" s="15" t="s">
        <v>31</v>
      </c>
      <c r="K31" s="20">
        <v>5925.92</v>
      </c>
      <c r="L31" s="39">
        <v>6</v>
      </c>
      <c r="M31" s="20">
        <f>L31*K31</f>
        <v>35555.520000000004</v>
      </c>
    </row>
    <row r="32" spans="1:13" x14ac:dyDescent="0.25">
      <c r="A32" s="32" t="s">
        <v>541</v>
      </c>
      <c r="B32" s="15" t="s">
        <v>14</v>
      </c>
      <c r="C32" s="15">
        <v>26</v>
      </c>
      <c r="D32" s="15">
        <v>1002</v>
      </c>
      <c r="E32" s="15">
        <v>610942</v>
      </c>
      <c r="F32" s="18" t="s">
        <v>2281</v>
      </c>
      <c r="G32" s="18" t="s">
        <v>2282</v>
      </c>
      <c r="H32" s="18" t="s">
        <v>2283</v>
      </c>
      <c r="I32" s="18" t="s">
        <v>439</v>
      </c>
      <c r="J32" s="15" t="s">
        <v>31</v>
      </c>
      <c r="K32" s="20">
        <v>17123.54</v>
      </c>
      <c r="L32" s="39">
        <v>2</v>
      </c>
      <c r="M32" s="20">
        <f>K32*L32</f>
        <v>34247.08</v>
      </c>
    </row>
    <row r="33" spans="1:13" ht="45" x14ac:dyDescent="0.25">
      <c r="A33" s="32" t="s">
        <v>359</v>
      </c>
      <c r="B33" s="15" t="s">
        <v>14</v>
      </c>
      <c r="C33" s="15">
        <v>27</v>
      </c>
      <c r="D33" s="15">
        <v>12</v>
      </c>
      <c r="E33" s="15">
        <v>280390</v>
      </c>
      <c r="F33" s="18" t="s">
        <v>2284</v>
      </c>
      <c r="G33" s="18" t="s">
        <v>2285</v>
      </c>
      <c r="H33" s="18" t="s">
        <v>2286</v>
      </c>
      <c r="I33" s="18"/>
      <c r="J33" s="15" t="s">
        <v>31</v>
      </c>
      <c r="K33" s="20">
        <v>5701.46</v>
      </c>
      <c r="L33" s="39">
        <v>6</v>
      </c>
      <c r="M33" s="20">
        <f>K33*L33</f>
        <v>34208.76</v>
      </c>
    </row>
    <row r="34" spans="1:13" ht="30" x14ac:dyDescent="0.25">
      <c r="A34" s="18" t="s">
        <v>105</v>
      </c>
      <c r="B34" s="15" t="s">
        <v>14</v>
      </c>
      <c r="C34" s="15">
        <v>28</v>
      </c>
      <c r="D34" s="15">
        <v>12</v>
      </c>
      <c r="E34" s="42">
        <v>652046</v>
      </c>
      <c r="F34" s="18" t="s">
        <v>1281</v>
      </c>
      <c r="G34" s="18" t="s">
        <v>1282</v>
      </c>
      <c r="H34" s="18" t="s">
        <v>2305</v>
      </c>
      <c r="I34" s="18" t="s">
        <v>2306</v>
      </c>
      <c r="J34" s="15" t="s">
        <v>73</v>
      </c>
      <c r="K34" s="20">
        <v>3315.2</v>
      </c>
      <c r="L34" s="39">
        <v>10</v>
      </c>
      <c r="M34" s="20">
        <f t="shared" ref="M34" si="11">L34*K34</f>
        <v>33152</v>
      </c>
    </row>
    <row r="35" spans="1:13" ht="30" x14ac:dyDescent="0.25">
      <c r="A35" s="32" t="s">
        <v>359</v>
      </c>
      <c r="B35" s="15" t="s">
        <v>14</v>
      </c>
      <c r="C35" s="15">
        <v>29</v>
      </c>
      <c r="D35" s="15">
        <v>1001</v>
      </c>
      <c r="E35" s="15">
        <v>293421</v>
      </c>
      <c r="F35" s="18" t="s">
        <v>1054</v>
      </c>
      <c r="G35" s="18" t="s">
        <v>2331</v>
      </c>
      <c r="H35" s="18" t="s">
        <v>2332</v>
      </c>
      <c r="I35" s="18"/>
      <c r="J35" s="15" t="s">
        <v>31</v>
      </c>
      <c r="K35" s="20">
        <v>5402.53</v>
      </c>
      <c r="L35" s="39">
        <v>6</v>
      </c>
      <c r="M35" s="20">
        <f>K35*L35</f>
        <v>32415.18</v>
      </c>
    </row>
    <row r="36" spans="1:13" ht="60" x14ac:dyDescent="0.25">
      <c r="A36" s="18" t="s">
        <v>359</v>
      </c>
      <c r="B36" s="15" t="s">
        <v>14</v>
      </c>
      <c r="C36" s="15">
        <v>30</v>
      </c>
      <c r="D36" s="15">
        <v>1002</v>
      </c>
      <c r="E36" s="42">
        <v>76314</v>
      </c>
      <c r="F36" s="18" t="s">
        <v>2432</v>
      </c>
      <c r="G36" s="18" t="s">
        <v>2433</v>
      </c>
      <c r="H36" s="18" t="s">
        <v>2434</v>
      </c>
      <c r="I36" s="18" t="s">
        <v>2435</v>
      </c>
      <c r="J36" s="15" t="s">
        <v>31</v>
      </c>
      <c r="K36" s="20">
        <v>28769.279999999999</v>
      </c>
      <c r="L36" s="39">
        <v>1</v>
      </c>
      <c r="M36" s="20">
        <f t="shared" ref="M36" si="12">L36*K36</f>
        <v>28769.279999999999</v>
      </c>
    </row>
    <row r="37" spans="1:13" ht="30" x14ac:dyDescent="0.25">
      <c r="A37" s="18" t="s">
        <v>105</v>
      </c>
      <c r="B37" s="15" t="s">
        <v>14</v>
      </c>
      <c r="C37" s="15">
        <v>31</v>
      </c>
      <c r="D37" s="15">
        <v>1002</v>
      </c>
      <c r="E37" s="42">
        <v>657400</v>
      </c>
      <c r="F37" s="18" t="s">
        <v>1850</v>
      </c>
      <c r="G37" s="18"/>
      <c r="H37" s="18" t="s">
        <v>2980</v>
      </c>
      <c r="I37" s="18"/>
      <c r="J37" s="15" t="s">
        <v>31</v>
      </c>
      <c r="K37" s="20">
        <v>1064</v>
      </c>
      <c r="L37" s="39">
        <v>16</v>
      </c>
      <c r="M37" s="20">
        <f t="shared" ref="M37" si="13">L37*K37</f>
        <v>17024</v>
      </c>
    </row>
    <row r="38" spans="1:13" ht="30" x14ac:dyDescent="0.25">
      <c r="A38" s="18" t="s">
        <v>105</v>
      </c>
      <c r="B38" s="15" t="s">
        <v>14</v>
      </c>
      <c r="C38" s="15">
        <v>32</v>
      </c>
      <c r="D38" s="15">
        <v>1002</v>
      </c>
      <c r="E38" s="42">
        <v>657401</v>
      </c>
      <c r="F38" s="18" t="s">
        <v>2028</v>
      </c>
      <c r="G38" s="18" t="s">
        <v>1851</v>
      </c>
      <c r="H38" s="18" t="s">
        <v>3094</v>
      </c>
      <c r="I38" s="18"/>
      <c r="J38" s="15" t="s">
        <v>31</v>
      </c>
      <c r="K38" s="20">
        <v>959.84</v>
      </c>
      <c r="L38" s="39">
        <v>16</v>
      </c>
      <c r="M38" s="20">
        <f t="shared" ref="M38" si="14">L38*K38</f>
        <v>15357.44</v>
      </c>
    </row>
    <row r="39" spans="1:13" ht="30" x14ac:dyDescent="0.25">
      <c r="A39" s="18" t="s">
        <v>105</v>
      </c>
      <c r="B39" s="15" t="s">
        <v>14</v>
      </c>
      <c r="C39" s="15">
        <v>33</v>
      </c>
      <c r="D39" s="15">
        <v>1002</v>
      </c>
      <c r="E39" s="42">
        <v>657403</v>
      </c>
      <c r="F39" s="18" t="s">
        <v>1850</v>
      </c>
      <c r="G39" s="18" t="s">
        <v>1851</v>
      </c>
      <c r="H39" s="18" t="s">
        <v>3402</v>
      </c>
      <c r="I39" s="18"/>
      <c r="J39" s="15" t="s">
        <v>31</v>
      </c>
      <c r="K39" s="20">
        <v>730.24</v>
      </c>
      <c r="L39" s="39">
        <v>16</v>
      </c>
      <c r="M39" s="20">
        <f>L39*K39</f>
        <v>11683.84</v>
      </c>
    </row>
    <row r="40" spans="1:13" x14ac:dyDescent="0.25">
      <c r="A40" s="32" t="s">
        <v>105</v>
      </c>
      <c r="B40" s="15" t="s">
        <v>14</v>
      </c>
      <c r="C40" s="15">
        <v>34</v>
      </c>
      <c r="D40" s="15">
        <v>1002</v>
      </c>
      <c r="E40" s="16">
        <v>657399</v>
      </c>
      <c r="F40" s="17" t="s">
        <v>2028</v>
      </c>
      <c r="G40" s="8"/>
      <c r="H40" s="18" t="s">
        <v>3544</v>
      </c>
      <c r="I40" s="19"/>
      <c r="J40" s="15" t="s">
        <v>31</v>
      </c>
      <c r="K40" s="20">
        <v>647.36</v>
      </c>
      <c r="L40" s="21">
        <v>16</v>
      </c>
      <c r="M40" s="20">
        <f>L40*K40</f>
        <v>10357.76</v>
      </c>
    </row>
    <row r="41" spans="1:13" ht="30" x14ac:dyDescent="0.25">
      <c r="A41" s="18" t="s">
        <v>105</v>
      </c>
      <c r="B41" s="15" t="s">
        <v>14</v>
      </c>
      <c r="C41" s="15">
        <v>35</v>
      </c>
      <c r="D41" s="15">
        <v>12</v>
      </c>
      <c r="E41" s="42">
        <v>652035</v>
      </c>
      <c r="F41" s="18" t="s">
        <v>3976</v>
      </c>
      <c r="G41" s="18" t="s">
        <v>1282</v>
      </c>
      <c r="H41" s="18" t="s">
        <v>3977</v>
      </c>
      <c r="I41" s="18" t="s">
        <v>3978</v>
      </c>
      <c r="J41" s="15" t="s">
        <v>31</v>
      </c>
      <c r="K41" s="20">
        <v>3557.28</v>
      </c>
      <c r="L41" s="39">
        <v>2</v>
      </c>
      <c r="M41" s="20">
        <f>L41*K41</f>
        <v>7114.56</v>
      </c>
    </row>
    <row r="42" spans="1:13" ht="45" x14ac:dyDescent="0.25">
      <c r="A42" s="32" t="s">
        <v>359</v>
      </c>
      <c r="B42" s="15" t="s">
        <v>14</v>
      </c>
      <c r="C42" s="15">
        <v>36</v>
      </c>
      <c r="D42" s="15">
        <v>12</v>
      </c>
      <c r="E42" s="15">
        <v>280391</v>
      </c>
      <c r="F42" s="18" t="s">
        <v>2284</v>
      </c>
      <c r="G42" s="18" t="s">
        <v>3979</v>
      </c>
      <c r="H42" s="18" t="s">
        <v>2286</v>
      </c>
      <c r="I42" s="18"/>
      <c r="J42" s="15" t="s">
        <v>31</v>
      </c>
      <c r="K42" s="20">
        <v>3545.68</v>
      </c>
      <c r="L42" s="39">
        <v>2</v>
      </c>
      <c r="M42" s="20">
        <f>K42*L42</f>
        <v>7091.36</v>
      </c>
    </row>
    <row r="43" spans="1:13" x14ac:dyDescent="0.25">
      <c r="A43" s="32" t="s">
        <v>105</v>
      </c>
      <c r="B43" s="15" t="s">
        <v>14</v>
      </c>
      <c r="C43" s="15">
        <v>37</v>
      </c>
      <c r="D43" s="15">
        <v>1002</v>
      </c>
      <c r="E43" s="16">
        <v>657398</v>
      </c>
      <c r="F43" s="17" t="s">
        <v>2028</v>
      </c>
      <c r="G43" s="8"/>
      <c r="H43" s="18" t="s">
        <v>4010</v>
      </c>
      <c r="I43" s="19"/>
      <c r="J43" s="15" t="s">
        <v>31</v>
      </c>
      <c r="K43" s="20">
        <v>1155.8399999999999</v>
      </c>
      <c r="L43" s="12">
        <v>6</v>
      </c>
      <c r="M43" s="20">
        <f t="shared" ref="M43" si="15">L43*K43</f>
        <v>6935.0399999999991</v>
      </c>
    </row>
    <row r="44" spans="1:13" x14ac:dyDescent="0.25">
      <c r="A44" s="32" t="s">
        <v>105</v>
      </c>
      <c r="B44" s="15" t="s">
        <v>14</v>
      </c>
      <c r="C44" s="15">
        <v>38</v>
      </c>
      <c r="D44" s="15">
        <v>1002</v>
      </c>
      <c r="E44" s="16">
        <v>657404</v>
      </c>
      <c r="F44" s="17" t="s">
        <v>1850</v>
      </c>
      <c r="G44" s="8" t="s">
        <v>1851</v>
      </c>
      <c r="H44" s="18" t="s">
        <v>4156</v>
      </c>
      <c r="I44" s="19"/>
      <c r="J44" s="15" t="s">
        <v>31</v>
      </c>
      <c r="K44" s="20">
        <v>1032.6400000000001</v>
      </c>
      <c r="L44" s="12">
        <v>6</v>
      </c>
      <c r="M44" s="20">
        <f>L44*K44</f>
        <v>6195.84</v>
      </c>
    </row>
    <row r="45" spans="1:13" ht="30" x14ac:dyDescent="0.25">
      <c r="A45" s="32" t="s">
        <v>105</v>
      </c>
      <c r="B45" s="15" t="s">
        <v>14</v>
      </c>
      <c r="C45" s="15">
        <v>39</v>
      </c>
      <c r="D45" s="15">
        <v>12</v>
      </c>
      <c r="E45" s="16">
        <v>633326</v>
      </c>
      <c r="F45" s="17" t="s">
        <v>4349</v>
      </c>
      <c r="G45" s="8" t="s">
        <v>4350</v>
      </c>
      <c r="H45" s="18" t="s">
        <v>4351</v>
      </c>
      <c r="I45" s="19"/>
      <c r="J45" s="15" t="s">
        <v>31</v>
      </c>
      <c r="K45" s="20">
        <v>5171.53</v>
      </c>
      <c r="L45" s="22">
        <v>1</v>
      </c>
      <c r="M45" s="20">
        <f t="shared" ref="M45" si="16">L45*K45</f>
        <v>5171.53</v>
      </c>
    </row>
    <row r="46" spans="1:13" ht="45" x14ac:dyDescent="0.25">
      <c r="A46" s="32" t="s">
        <v>359</v>
      </c>
      <c r="B46" s="15" t="s">
        <v>14</v>
      </c>
      <c r="C46" s="15">
        <v>40</v>
      </c>
      <c r="D46" s="15">
        <v>12</v>
      </c>
      <c r="E46" s="15">
        <v>231496</v>
      </c>
      <c r="F46" s="18" t="s">
        <v>4253</v>
      </c>
      <c r="G46" s="18" t="s">
        <v>4585</v>
      </c>
      <c r="H46" s="18" t="s">
        <v>4586</v>
      </c>
      <c r="I46" s="18"/>
      <c r="J46" s="15" t="s">
        <v>31</v>
      </c>
      <c r="K46" s="20">
        <v>1371.59</v>
      </c>
      <c r="L46" s="39">
        <v>3</v>
      </c>
      <c r="M46" s="20">
        <f>K46*L46</f>
        <v>4114.7699999999995</v>
      </c>
    </row>
    <row r="47" spans="1:13" x14ac:dyDescent="0.25">
      <c r="A47" s="32" t="s">
        <v>359</v>
      </c>
      <c r="B47" s="15" t="s">
        <v>14</v>
      </c>
      <c r="C47" s="15">
        <v>41</v>
      </c>
      <c r="D47" s="15">
        <v>1002</v>
      </c>
      <c r="E47" s="16">
        <v>304881</v>
      </c>
      <c r="F47" s="17" t="s">
        <v>4992</v>
      </c>
      <c r="G47" s="8"/>
      <c r="H47" s="18" t="s">
        <v>4993</v>
      </c>
      <c r="I47" s="19"/>
      <c r="J47" s="15" t="s">
        <v>31</v>
      </c>
      <c r="K47" s="20">
        <v>340</v>
      </c>
      <c r="L47" s="12">
        <v>8</v>
      </c>
      <c r="M47" s="20">
        <f t="shared" ref="M47" si="17">L47*K47</f>
        <v>2720</v>
      </c>
    </row>
    <row r="48" spans="1:13" ht="30" x14ac:dyDescent="0.25">
      <c r="A48" s="32" t="s">
        <v>359</v>
      </c>
      <c r="B48" s="15" t="s">
        <v>14</v>
      </c>
      <c r="C48" s="15">
        <v>42</v>
      </c>
      <c r="D48" s="15">
        <v>12</v>
      </c>
      <c r="E48" s="16">
        <v>585414</v>
      </c>
      <c r="F48" s="17" t="s">
        <v>1553</v>
      </c>
      <c r="G48" s="8" t="s">
        <v>5073</v>
      </c>
      <c r="H48" s="18" t="s">
        <v>5074</v>
      </c>
      <c r="I48" s="19"/>
      <c r="J48" s="15" t="s">
        <v>31</v>
      </c>
      <c r="K48" s="20">
        <v>824.77</v>
      </c>
      <c r="L48" s="12">
        <v>3</v>
      </c>
      <c r="M48" s="20">
        <f>L48*K48</f>
        <v>2474.31</v>
      </c>
    </row>
    <row r="49" spans="1:13" x14ac:dyDescent="0.25">
      <c r="A49" s="32" t="s">
        <v>359</v>
      </c>
      <c r="B49" s="15" t="s">
        <v>14</v>
      </c>
      <c r="C49" s="15">
        <v>43</v>
      </c>
      <c r="D49" s="15">
        <v>12</v>
      </c>
      <c r="E49" s="16">
        <v>585411</v>
      </c>
      <c r="F49" s="17" t="s">
        <v>5348</v>
      </c>
      <c r="G49" s="8"/>
      <c r="H49" s="18" t="s">
        <v>4900</v>
      </c>
      <c r="I49" s="19"/>
      <c r="J49" s="15" t="s">
        <v>31</v>
      </c>
      <c r="K49" s="20">
        <v>953.39</v>
      </c>
      <c r="L49" s="12">
        <v>2</v>
      </c>
      <c r="M49" s="20">
        <f t="shared" ref="M49" si="18">L49*K49</f>
        <v>1906.78</v>
      </c>
    </row>
    <row r="50" spans="1:13" ht="60" x14ac:dyDescent="0.25">
      <c r="A50" s="32" t="s">
        <v>105</v>
      </c>
      <c r="B50" s="15" t="s">
        <v>14</v>
      </c>
      <c r="C50" s="15">
        <v>44</v>
      </c>
      <c r="D50" s="15">
        <v>12</v>
      </c>
      <c r="E50" s="16">
        <v>629216</v>
      </c>
      <c r="F50" s="17" t="s">
        <v>5616</v>
      </c>
      <c r="G50" s="8" t="s">
        <v>5617</v>
      </c>
      <c r="H50" s="18" t="s">
        <v>5618</v>
      </c>
      <c r="I50" s="19"/>
      <c r="J50" s="15" t="s">
        <v>31</v>
      </c>
      <c r="K50" s="20">
        <v>143.5</v>
      </c>
      <c r="L50" s="21">
        <v>10</v>
      </c>
      <c r="M50" s="20">
        <f>L50*K50</f>
        <v>1435</v>
      </c>
    </row>
    <row r="51" spans="1:13" ht="30" x14ac:dyDescent="0.25">
      <c r="A51" s="32" t="s">
        <v>359</v>
      </c>
      <c r="B51" s="15" t="s">
        <v>14</v>
      </c>
      <c r="C51" s="15">
        <v>45</v>
      </c>
      <c r="D51" s="15">
        <v>12</v>
      </c>
      <c r="E51" s="16">
        <v>608808</v>
      </c>
      <c r="F51" s="17" t="s">
        <v>5990</v>
      </c>
      <c r="G51" s="8" t="s">
        <v>5991</v>
      </c>
      <c r="H51" s="18" t="s">
        <v>5992</v>
      </c>
      <c r="I51" s="19"/>
      <c r="J51" s="15" t="s">
        <v>31</v>
      </c>
      <c r="K51" s="20">
        <v>881.8</v>
      </c>
      <c r="L51" s="12">
        <v>1</v>
      </c>
      <c r="M51" s="20">
        <f t="shared" ref="M51" si="19">L51*K51</f>
        <v>881.8</v>
      </c>
    </row>
    <row r="52" spans="1:13" ht="30" x14ac:dyDescent="0.25">
      <c r="A52" s="32" t="s">
        <v>359</v>
      </c>
      <c r="B52" s="15" t="s">
        <v>14</v>
      </c>
      <c r="C52" s="15">
        <v>46</v>
      </c>
      <c r="D52" s="15">
        <v>12</v>
      </c>
      <c r="E52" s="16">
        <v>120959</v>
      </c>
      <c r="F52" s="17" t="s">
        <v>6343</v>
      </c>
      <c r="G52" s="8" t="s">
        <v>6344</v>
      </c>
      <c r="H52" s="18" t="s">
        <v>6345</v>
      </c>
      <c r="I52" s="19"/>
      <c r="J52" s="15" t="s">
        <v>31</v>
      </c>
      <c r="K52" s="20">
        <v>494.75</v>
      </c>
      <c r="L52" s="12">
        <v>1</v>
      </c>
      <c r="M52" s="20">
        <f>L52*K52</f>
        <v>494.75</v>
      </c>
    </row>
    <row r="53" spans="1:13" x14ac:dyDescent="0.25">
      <c r="A53" s="32" t="s">
        <v>359</v>
      </c>
      <c r="B53" s="15" t="s">
        <v>14</v>
      </c>
      <c r="C53" s="15">
        <v>47</v>
      </c>
      <c r="D53" s="15">
        <v>12</v>
      </c>
      <c r="E53" s="16">
        <v>109744</v>
      </c>
      <c r="F53" s="17" t="s">
        <v>6422</v>
      </c>
      <c r="G53" s="8" t="s">
        <v>6423</v>
      </c>
      <c r="H53" s="18" t="s">
        <v>6424</v>
      </c>
      <c r="I53" s="19"/>
      <c r="J53" s="15" t="s">
        <v>31</v>
      </c>
      <c r="K53" s="20">
        <v>435.04</v>
      </c>
      <c r="L53" s="12">
        <v>1</v>
      </c>
      <c r="M53" s="20">
        <f t="shared" ref="M53" si="20">L53*K53</f>
        <v>435.04</v>
      </c>
    </row>
    <row r="54" spans="1:13" x14ac:dyDescent="0.25">
      <c r="A54" s="32" t="s">
        <v>359</v>
      </c>
      <c r="B54" s="15" t="s">
        <v>14</v>
      </c>
      <c r="C54" s="15">
        <v>48</v>
      </c>
      <c r="D54" s="15">
        <v>12</v>
      </c>
      <c r="E54" s="16">
        <v>120958</v>
      </c>
      <c r="F54" s="17" t="s">
        <v>1460</v>
      </c>
      <c r="G54" s="8" t="s">
        <v>6689</v>
      </c>
      <c r="H54" s="18" t="s">
        <v>6690</v>
      </c>
      <c r="I54" s="19"/>
      <c r="J54" s="15" t="s">
        <v>31</v>
      </c>
      <c r="K54" s="20">
        <v>122.16</v>
      </c>
      <c r="L54" s="12">
        <v>2</v>
      </c>
      <c r="M54" s="20">
        <f t="shared" ref="M54" si="21">L54*K54</f>
        <v>244.32</v>
      </c>
    </row>
    <row r="55" spans="1:13" x14ac:dyDescent="0.25">
      <c r="A55" s="32" t="s">
        <v>359</v>
      </c>
      <c r="B55" s="15" t="s">
        <v>14</v>
      </c>
      <c r="C55" s="15">
        <v>49</v>
      </c>
      <c r="D55" s="15">
        <v>12</v>
      </c>
      <c r="E55" s="16">
        <v>585731</v>
      </c>
      <c r="F55" s="17" t="s">
        <v>2054</v>
      </c>
      <c r="G55" s="8"/>
      <c r="H55" s="18" t="s">
        <v>6913</v>
      </c>
      <c r="I55" s="19"/>
      <c r="J55" s="15" t="s">
        <v>31</v>
      </c>
      <c r="K55" s="20">
        <v>44.42</v>
      </c>
      <c r="L55" s="21">
        <v>4</v>
      </c>
      <c r="M55" s="20">
        <f t="shared" ref="M55" si="22">L55*K55</f>
        <v>177.68</v>
      </c>
    </row>
    <row r="56" spans="1:13" x14ac:dyDescent="0.25">
      <c r="A56" s="32" t="s">
        <v>359</v>
      </c>
      <c r="B56" s="15" t="s">
        <v>14</v>
      </c>
      <c r="C56" s="15">
        <v>50</v>
      </c>
      <c r="D56" s="15">
        <v>12</v>
      </c>
      <c r="E56" s="16">
        <v>120957</v>
      </c>
      <c r="F56" s="17" t="s">
        <v>2054</v>
      </c>
      <c r="G56" s="8" t="s">
        <v>6969</v>
      </c>
      <c r="H56" s="18" t="s">
        <v>6690</v>
      </c>
      <c r="I56" s="19"/>
      <c r="J56" s="15" t="s">
        <v>31</v>
      </c>
      <c r="K56" s="20">
        <v>73.150000000000006</v>
      </c>
      <c r="L56" s="12">
        <v>2</v>
      </c>
      <c r="M56" s="20">
        <f t="shared" ref="M56:M57" si="23">L56*K56</f>
        <v>146.30000000000001</v>
      </c>
    </row>
    <row r="57" spans="1:13" x14ac:dyDescent="0.25">
      <c r="A57" s="32" t="s">
        <v>359</v>
      </c>
      <c r="B57" s="15" t="s">
        <v>14</v>
      </c>
      <c r="C57" s="15">
        <v>51</v>
      </c>
      <c r="D57" s="15">
        <v>12</v>
      </c>
      <c r="E57" s="16">
        <v>608807</v>
      </c>
      <c r="F57" s="17" t="s">
        <v>2054</v>
      </c>
      <c r="G57" s="8" t="s">
        <v>6977</v>
      </c>
      <c r="H57" s="18" t="s">
        <v>5992</v>
      </c>
      <c r="I57" s="19"/>
      <c r="J57" s="15" t="s">
        <v>31</v>
      </c>
      <c r="K57" s="20">
        <v>72.209999999999994</v>
      </c>
      <c r="L57" s="21">
        <v>2</v>
      </c>
      <c r="M57" s="20">
        <f t="shared" si="23"/>
        <v>144.41999999999999</v>
      </c>
    </row>
    <row r="58" spans="1:13" x14ac:dyDescent="0.25">
      <c r="A58" s="32" t="s">
        <v>359</v>
      </c>
      <c r="B58" s="15" t="s">
        <v>14</v>
      </c>
      <c r="C58" s="15">
        <v>52</v>
      </c>
      <c r="D58" s="15">
        <v>12</v>
      </c>
      <c r="E58" s="16">
        <v>148578</v>
      </c>
      <c r="F58" s="17" t="s">
        <v>1645</v>
      </c>
      <c r="G58" s="8" t="s">
        <v>7038</v>
      </c>
      <c r="H58" s="18" t="s">
        <v>7039</v>
      </c>
      <c r="I58" s="19"/>
      <c r="J58" s="15" t="s">
        <v>31</v>
      </c>
      <c r="K58" s="20">
        <v>118.28</v>
      </c>
      <c r="L58" s="12">
        <v>1</v>
      </c>
      <c r="M58" s="20">
        <f t="shared" ref="M58" si="24">L58*K58</f>
        <v>118.28</v>
      </c>
    </row>
  </sheetData>
  <protectedRanges>
    <protectedRange sqref="K44:M44" name="Количество_сумма_акт_1"/>
    <protectedRange sqref="L55:L58" name="Факт_осмотр_куратором"/>
    <protectedRange sqref="L54" name="Факт_осмотр_куратором_1_51"/>
  </protectedRanges>
  <autoFilter ref="A6:M58"/>
  <mergeCells count="2">
    <mergeCell ref="A2:M2"/>
    <mergeCell ref="A3:M3"/>
  </mergeCells>
  <conditionalFormatting sqref="E6">
    <cfRule type="duplicateValues" dxfId="1" priority="5"/>
  </conditionalFormatting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2"/>
  <sheetViews>
    <sheetView zoomScale="85" zoomScaleNormal="85" workbookViewId="0">
      <pane ySplit="6" topLeftCell="A7" activePane="bottomLeft" state="frozen"/>
      <selection activeCell="G11" sqref="G11"/>
      <selection pane="bottomLeft" activeCell="F9" sqref="F9"/>
    </sheetView>
  </sheetViews>
  <sheetFormatPr defaultRowHeight="15" x14ac:dyDescent="0.25"/>
  <cols>
    <col min="1" max="1" width="19" style="24" customWidth="1"/>
    <col min="2" max="2" width="9.140625" style="24" hidden="1" customWidth="1"/>
    <col min="3" max="4" width="9.140625" style="24" customWidth="1"/>
    <col min="5" max="5" width="12" style="24" customWidth="1"/>
    <col min="6" max="6" width="37.42578125" style="24" customWidth="1"/>
    <col min="7" max="7" width="34.42578125" style="24" customWidth="1"/>
    <col min="8" max="8" width="32.140625" style="24" customWidth="1"/>
    <col min="9" max="9" width="19" style="24" customWidth="1"/>
    <col min="10" max="10" width="11.140625" style="24" customWidth="1"/>
    <col min="11" max="11" width="14.140625" style="62" customWidth="1"/>
    <col min="12" max="12" width="12.42578125" style="52" customWidth="1"/>
    <col min="13" max="13" width="14.28515625" style="64" customWidth="1"/>
    <col min="14" max="16384" width="9.140625" style="24"/>
  </cols>
  <sheetData>
    <row r="2" spans="1:13" ht="18.75" x14ac:dyDescent="0.3">
      <c r="A2" s="68" t="s">
        <v>7556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x14ac:dyDescent="0.3">
      <c r="A3" s="68" t="s">
        <v>7538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5">
      <c r="M4" s="63">
        <f>SUBTOTAL(109,M7:M82)</f>
        <v>11607886.875999995</v>
      </c>
    </row>
    <row r="6" spans="1:13" ht="71.25" x14ac:dyDescent="0.25">
      <c r="A6" s="30" t="s">
        <v>0</v>
      </c>
      <c r="B6" s="30" t="s">
        <v>1</v>
      </c>
      <c r="C6" s="30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" t="s">
        <v>10</v>
      </c>
      <c r="L6" s="1" t="s">
        <v>11</v>
      </c>
      <c r="M6" s="1" t="s">
        <v>12</v>
      </c>
    </row>
    <row r="7" spans="1:13" ht="30" x14ac:dyDescent="0.25">
      <c r="A7" s="32" t="s">
        <v>146</v>
      </c>
      <c r="B7" s="15" t="s">
        <v>147</v>
      </c>
      <c r="C7" s="15">
        <v>1</v>
      </c>
      <c r="D7" s="15">
        <v>97</v>
      </c>
      <c r="E7" s="15">
        <v>305604</v>
      </c>
      <c r="F7" s="18" t="s">
        <v>148</v>
      </c>
      <c r="G7" s="18" t="s">
        <v>149</v>
      </c>
      <c r="H7" s="18" t="s">
        <v>150</v>
      </c>
      <c r="I7" s="18"/>
      <c r="J7" s="15" t="s">
        <v>31</v>
      </c>
      <c r="K7" s="20">
        <v>328264.24</v>
      </c>
      <c r="L7" s="39">
        <v>6</v>
      </c>
      <c r="M7" s="20">
        <f t="shared" ref="M7" si="0">L7*K7</f>
        <v>1969585.44</v>
      </c>
    </row>
    <row r="8" spans="1:13" ht="45" x14ac:dyDescent="0.25">
      <c r="A8" s="32" t="s">
        <v>146</v>
      </c>
      <c r="B8" s="15" t="s">
        <v>147</v>
      </c>
      <c r="C8" s="15">
        <v>2</v>
      </c>
      <c r="D8" s="15">
        <v>97</v>
      </c>
      <c r="E8" s="15">
        <v>219545</v>
      </c>
      <c r="F8" s="18" t="s">
        <v>204</v>
      </c>
      <c r="G8" s="18" t="s">
        <v>205</v>
      </c>
      <c r="H8" s="18" t="s">
        <v>206</v>
      </c>
      <c r="I8" s="18" t="s">
        <v>207</v>
      </c>
      <c r="J8" s="15" t="s">
        <v>73</v>
      </c>
      <c r="K8" s="20">
        <v>633148.22</v>
      </c>
      <c r="L8" s="39">
        <v>2</v>
      </c>
      <c r="M8" s="20">
        <f>L8*K8</f>
        <v>1266296.44</v>
      </c>
    </row>
    <row r="9" spans="1:13" x14ac:dyDescent="0.25">
      <c r="A9" s="32" t="s">
        <v>146</v>
      </c>
      <c r="B9" s="15" t="s">
        <v>14</v>
      </c>
      <c r="C9" s="15">
        <v>3</v>
      </c>
      <c r="D9" s="15">
        <v>1002</v>
      </c>
      <c r="E9" s="16">
        <v>503424</v>
      </c>
      <c r="F9" s="17" t="s">
        <v>263</v>
      </c>
      <c r="G9" s="8" t="s">
        <v>264</v>
      </c>
      <c r="H9" s="18" t="s">
        <v>265</v>
      </c>
      <c r="I9" s="19"/>
      <c r="J9" s="15" t="s">
        <v>31</v>
      </c>
      <c r="K9" s="20">
        <v>836</v>
      </c>
      <c r="L9" s="21">
        <v>1050</v>
      </c>
      <c r="M9" s="20">
        <f t="shared" ref="M9" si="1">L9*K9</f>
        <v>877800</v>
      </c>
    </row>
    <row r="10" spans="1:13" ht="90" x14ac:dyDescent="0.25">
      <c r="A10" s="32" t="s">
        <v>146</v>
      </c>
      <c r="B10" s="15" t="s">
        <v>14</v>
      </c>
      <c r="C10" s="15">
        <v>4</v>
      </c>
      <c r="D10" s="15">
        <v>12</v>
      </c>
      <c r="E10" s="16">
        <v>506598</v>
      </c>
      <c r="F10" s="17" t="s">
        <v>313</v>
      </c>
      <c r="G10" s="8"/>
      <c r="H10" s="18" t="s">
        <v>314</v>
      </c>
      <c r="I10" s="19"/>
      <c r="J10" s="15" t="s">
        <v>73</v>
      </c>
      <c r="K10" s="20">
        <v>735432.29</v>
      </c>
      <c r="L10" s="21">
        <v>1</v>
      </c>
      <c r="M10" s="20">
        <f t="shared" ref="M10" si="2">L10*K10</f>
        <v>735432.29</v>
      </c>
    </row>
    <row r="11" spans="1:13" ht="30" x14ac:dyDescent="0.25">
      <c r="A11" s="18" t="s">
        <v>146</v>
      </c>
      <c r="B11" s="15" t="s">
        <v>14</v>
      </c>
      <c r="C11" s="15">
        <v>5</v>
      </c>
      <c r="D11" s="15">
        <v>1002</v>
      </c>
      <c r="E11" s="42">
        <v>657278</v>
      </c>
      <c r="F11" s="18" t="s">
        <v>344</v>
      </c>
      <c r="G11" s="18"/>
      <c r="H11" s="18" t="s">
        <v>345</v>
      </c>
      <c r="I11" s="18" t="s">
        <v>346</v>
      </c>
      <c r="J11" s="15" t="s">
        <v>73</v>
      </c>
      <c r="K11" s="20">
        <v>73561.789999999994</v>
      </c>
      <c r="L11" s="39">
        <v>9</v>
      </c>
      <c r="M11" s="20">
        <f>L11*K11</f>
        <v>662056.11</v>
      </c>
    </row>
    <row r="12" spans="1:13" x14ac:dyDescent="0.25">
      <c r="A12" s="32" t="s">
        <v>146</v>
      </c>
      <c r="B12" s="15" t="s">
        <v>14</v>
      </c>
      <c r="C12" s="15">
        <v>6</v>
      </c>
      <c r="D12" s="15">
        <v>1002</v>
      </c>
      <c r="E12" s="16">
        <v>657195</v>
      </c>
      <c r="F12" s="17" t="s">
        <v>350</v>
      </c>
      <c r="G12" s="8"/>
      <c r="H12" s="18" t="s">
        <v>351</v>
      </c>
      <c r="I12" s="19"/>
      <c r="J12" s="15" t="s">
        <v>31</v>
      </c>
      <c r="K12" s="20">
        <v>20749</v>
      </c>
      <c r="L12" s="12">
        <v>31</v>
      </c>
      <c r="M12" s="20">
        <f>L12*K12</f>
        <v>643219</v>
      </c>
    </row>
    <row r="13" spans="1:13" ht="30" x14ac:dyDescent="0.25">
      <c r="A13" s="32" t="s">
        <v>146</v>
      </c>
      <c r="B13" s="15" t="s">
        <v>14</v>
      </c>
      <c r="C13" s="15">
        <v>7</v>
      </c>
      <c r="D13" s="15">
        <v>12</v>
      </c>
      <c r="E13" s="16">
        <v>506604</v>
      </c>
      <c r="F13" s="17" t="s">
        <v>392</v>
      </c>
      <c r="G13" s="8"/>
      <c r="H13" s="18" t="s">
        <v>393</v>
      </c>
      <c r="I13" s="19"/>
      <c r="J13" s="15" t="s">
        <v>73</v>
      </c>
      <c r="K13" s="20">
        <v>284875.84999999998</v>
      </c>
      <c r="L13" s="21">
        <v>2</v>
      </c>
      <c r="M13" s="20">
        <f>L13*K13</f>
        <v>569751.69999999995</v>
      </c>
    </row>
    <row r="14" spans="1:13" x14ac:dyDescent="0.25">
      <c r="A14" s="32" t="s">
        <v>146</v>
      </c>
      <c r="B14" s="15" t="s">
        <v>14</v>
      </c>
      <c r="C14" s="15">
        <v>8</v>
      </c>
      <c r="D14" s="15">
        <v>1002</v>
      </c>
      <c r="E14" s="16">
        <v>503543</v>
      </c>
      <c r="F14" s="17" t="s">
        <v>437</v>
      </c>
      <c r="G14" s="8" t="s">
        <v>438</v>
      </c>
      <c r="H14" s="18" t="s">
        <v>439</v>
      </c>
      <c r="I14" s="19"/>
      <c r="J14" s="15" t="s">
        <v>31</v>
      </c>
      <c r="K14" s="20">
        <v>77.28</v>
      </c>
      <c r="L14" s="12">
        <v>5999</v>
      </c>
      <c r="M14" s="20">
        <f>L14*K14</f>
        <v>463602.72000000003</v>
      </c>
    </row>
    <row r="15" spans="1:13" ht="30" x14ac:dyDescent="0.25">
      <c r="A15" s="18" t="s">
        <v>146</v>
      </c>
      <c r="B15" s="15" t="s">
        <v>27</v>
      </c>
      <c r="C15" s="15">
        <v>9</v>
      </c>
      <c r="D15" s="15">
        <v>97</v>
      </c>
      <c r="E15" s="15">
        <v>309713</v>
      </c>
      <c r="F15" s="18" t="s">
        <v>440</v>
      </c>
      <c r="G15" s="18"/>
      <c r="H15" s="18" t="s">
        <v>441</v>
      </c>
      <c r="I15" s="18" t="s">
        <v>442</v>
      </c>
      <c r="J15" s="15" t="s">
        <v>17</v>
      </c>
      <c r="K15" s="20">
        <v>498178.67</v>
      </c>
      <c r="L15" s="39">
        <v>0.92700000000000005</v>
      </c>
      <c r="M15" s="20">
        <v>461811.62709000002</v>
      </c>
    </row>
    <row r="16" spans="1:13" ht="45" x14ac:dyDescent="0.25">
      <c r="A16" s="32" t="s">
        <v>146</v>
      </c>
      <c r="B16" s="15" t="s">
        <v>14</v>
      </c>
      <c r="C16" s="15">
        <v>10</v>
      </c>
      <c r="D16" s="15">
        <v>12</v>
      </c>
      <c r="E16" s="16">
        <v>506603</v>
      </c>
      <c r="F16" s="17" t="s">
        <v>511</v>
      </c>
      <c r="G16" s="8" t="s">
        <v>512</v>
      </c>
      <c r="H16" s="18" t="s">
        <v>513</v>
      </c>
      <c r="I16" s="19"/>
      <c r="J16" s="15" t="s">
        <v>73</v>
      </c>
      <c r="K16" s="20">
        <v>189458.44</v>
      </c>
      <c r="L16" s="21">
        <v>2</v>
      </c>
      <c r="M16" s="20">
        <f t="shared" ref="M16" si="3">L16*K16</f>
        <v>378916.88</v>
      </c>
    </row>
    <row r="17" spans="1:13" x14ac:dyDescent="0.25">
      <c r="A17" s="32" t="s">
        <v>146</v>
      </c>
      <c r="B17" s="15" t="s">
        <v>14</v>
      </c>
      <c r="C17" s="15">
        <v>11</v>
      </c>
      <c r="D17" s="15">
        <v>1002</v>
      </c>
      <c r="E17" s="16">
        <v>503426</v>
      </c>
      <c r="F17" s="17" t="s">
        <v>263</v>
      </c>
      <c r="G17" s="8" t="s">
        <v>540</v>
      </c>
      <c r="H17" s="18" t="s">
        <v>265</v>
      </c>
      <c r="I17" s="19"/>
      <c r="J17" s="15" t="s">
        <v>31</v>
      </c>
      <c r="K17" s="20">
        <v>828.36</v>
      </c>
      <c r="L17" s="21">
        <v>415</v>
      </c>
      <c r="M17" s="20">
        <f>L17*K17</f>
        <v>343769.4</v>
      </c>
    </row>
    <row r="18" spans="1:13" ht="30" x14ac:dyDescent="0.25">
      <c r="A18" s="18" t="s">
        <v>146</v>
      </c>
      <c r="B18" s="15" t="s">
        <v>14</v>
      </c>
      <c r="C18" s="15">
        <v>12</v>
      </c>
      <c r="D18" s="15">
        <v>12</v>
      </c>
      <c r="E18" s="42">
        <v>657278</v>
      </c>
      <c r="F18" s="18" t="s">
        <v>344</v>
      </c>
      <c r="G18" s="18"/>
      <c r="H18" s="18" t="s">
        <v>345</v>
      </c>
      <c r="I18" s="18" t="s">
        <v>346</v>
      </c>
      <c r="J18" s="15" t="s">
        <v>73</v>
      </c>
      <c r="K18" s="20">
        <v>73561.789999999994</v>
      </c>
      <c r="L18" s="39">
        <v>4</v>
      </c>
      <c r="M18" s="20">
        <f>L18*K18</f>
        <v>294247.15999999997</v>
      </c>
    </row>
    <row r="19" spans="1:13" ht="30" x14ac:dyDescent="0.25">
      <c r="A19" s="18" t="s">
        <v>146</v>
      </c>
      <c r="B19" s="15" t="s">
        <v>14</v>
      </c>
      <c r="C19" s="15">
        <v>13</v>
      </c>
      <c r="D19" s="15">
        <v>12</v>
      </c>
      <c r="E19" s="42">
        <v>262250</v>
      </c>
      <c r="F19" s="18" t="s">
        <v>651</v>
      </c>
      <c r="G19" s="18"/>
      <c r="H19" s="18" t="s">
        <v>652</v>
      </c>
      <c r="I19" s="18" t="s">
        <v>653</v>
      </c>
      <c r="J19" s="15" t="s">
        <v>73</v>
      </c>
      <c r="K19" s="20">
        <v>279221.39</v>
      </c>
      <c r="L19" s="39">
        <v>1</v>
      </c>
      <c r="M19" s="20">
        <f>L19*K19</f>
        <v>279221.39</v>
      </c>
    </row>
    <row r="20" spans="1:13" x14ac:dyDescent="0.25">
      <c r="A20" s="32" t="s">
        <v>146</v>
      </c>
      <c r="B20" s="15" t="s">
        <v>14</v>
      </c>
      <c r="C20" s="15">
        <v>14</v>
      </c>
      <c r="D20" s="15">
        <v>1002</v>
      </c>
      <c r="E20" s="16">
        <v>503425</v>
      </c>
      <c r="F20" s="17" t="s">
        <v>263</v>
      </c>
      <c r="G20" s="8" t="s">
        <v>691</v>
      </c>
      <c r="H20" s="18" t="s">
        <v>692</v>
      </c>
      <c r="I20" s="19"/>
      <c r="J20" s="15" t="s">
        <v>31</v>
      </c>
      <c r="K20" s="20">
        <v>686.73</v>
      </c>
      <c r="L20" s="12">
        <v>381</v>
      </c>
      <c r="M20" s="20">
        <f t="shared" ref="M20" si="4">L20*K20</f>
        <v>261644.13</v>
      </c>
    </row>
    <row r="21" spans="1:13" ht="45" x14ac:dyDescent="0.25">
      <c r="A21" s="18" t="s">
        <v>146</v>
      </c>
      <c r="B21" s="15" t="s">
        <v>14</v>
      </c>
      <c r="C21" s="15">
        <v>15</v>
      </c>
      <c r="D21" s="15">
        <v>12</v>
      </c>
      <c r="E21" s="42">
        <v>506596</v>
      </c>
      <c r="F21" s="18" t="s">
        <v>511</v>
      </c>
      <c r="G21" s="18" t="s">
        <v>764</v>
      </c>
      <c r="H21" s="18" t="s">
        <v>765</v>
      </c>
      <c r="I21" s="18" t="s">
        <v>766</v>
      </c>
      <c r="J21" s="15" t="s">
        <v>73</v>
      </c>
      <c r="K21" s="20">
        <v>113959.05</v>
      </c>
      <c r="L21" s="39">
        <v>2</v>
      </c>
      <c r="M21" s="20">
        <f t="shared" ref="M21" si="5">L21*K21</f>
        <v>227918.1</v>
      </c>
    </row>
    <row r="22" spans="1:13" ht="45" x14ac:dyDescent="0.25">
      <c r="A22" s="32" t="s">
        <v>146</v>
      </c>
      <c r="B22" s="15" t="s">
        <v>147</v>
      </c>
      <c r="C22" s="15">
        <v>16</v>
      </c>
      <c r="D22" s="15">
        <v>1006</v>
      </c>
      <c r="E22" s="15">
        <v>309377</v>
      </c>
      <c r="F22" s="18" t="s">
        <v>939</v>
      </c>
      <c r="G22" s="18" t="s">
        <v>176</v>
      </c>
      <c r="H22" s="18" t="s">
        <v>940</v>
      </c>
      <c r="I22" s="18"/>
      <c r="J22" s="15" t="s">
        <v>31</v>
      </c>
      <c r="K22" s="20">
        <v>168629.2</v>
      </c>
      <c r="L22" s="39">
        <v>1</v>
      </c>
      <c r="M22" s="20">
        <f>L22*K22</f>
        <v>168629.2</v>
      </c>
    </row>
    <row r="23" spans="1:13" ht="45" x14ac:dyDescent="0.25">
      <c r="A23" s="32" t="s">
        <v>146</v>
      </c>
      <c r="B23" s="15" t="s">
        <v>147</v>
      </c>
      <c r="C23" s="15">
        <v>17</v>
      </c>
      <c r="D23" s="15">
        <v>97</v>
      </c>
      <c r="E23" s="15">
        <v>219559</v>
      </c>
      <c r="F23" s="18" t="s">
        <v>991</v>
      </c>
      <c r="G23" s="18" t="s">
        <v>205</v>
      </c>
      <c r="H23" s="18" t="s">
        <v>992</v>
      </c>
      <c r="I23" s="18" t="s">
        <v>993</v>
      </c>
      <c r="J23" s="15" t="s">
        <v>73</v>
      </c>
      <c r="K23" s="20">
        <v>151551.43</v>
      </c>
      <c r="L23" s="39">
        <v>1</v>
      </c>
      <c r="M23" s="20">
        <f>L23*K23</f>
        <v>151551.43</v>
      </c>
    </row>
    <row r="24" spans="1:13" x14ac:dyDescent="0.25">
      <c r="A24" s="32" t="s">
        <v>146</v>
      </c>
      <c r="B24" s="15" t="s">
        <v>14</v>
      </c>
      <c r="C24" s="15">
        <v>18</v>
      </c>
      <c r="D24" s="15">
        <v>1001</v>
      </c>
      <c r="E24" s="16">
        <v>657278</v>
      </c>
      <c r="F24" s="17" t="s">
        <v>344</v>
      </c>
      <c r="G24" s="8"/>
      <c r="H24" s="18" t="s">
        <v>345</v>
      </c>
      <c r="I24" s="19"/>
      <c r="J24" s="15" t="s">
        <v>73</v>
      </c>
      <c r="K24" s="20">
        <v>73561.789999999994</v>
      </c>
      <c r="L24" s="12">
        <v>2</v>
      </c>
      <c r="M24" s="20">
        <f t="shared" ref="M24" si="6">L24*K24</f>
        <v>147123.57999999999</v>
      </c>
    </row>
    <row r="25" spans="1:13" x14ac:dyDescent="0.25">
      <c r="A25" s="32" t="s">
        <v>146</v>
      </c>
      <c r="B25" s="15" t="s">
        <v>147</v>
      </c>
      <c r="C25" s="15">
        <v>19</v>
      </c>
      <c r="D25" s="15">
        <v>97</v>
      </c>
      <c r="E25" s="15">
        <v>219649</v>
      </c>
      <c r="F25" s="18" t="s">
        <v>1057</v>
      </c>
      <c r="G25" s="18"/>
      <c r="H25" s="18" t="s">
        <v>205</v>
      </c>
      <c r="I25" s="18"/>
      <c r="J25" s="15" t="s">
        <v>73</v>
      </c>
      <c r="K25" s="20">
        <v>135385.95000000001</v>
      </c>
      <c r="L25" s="39">
        <v>1</v>
      </c>
      <c r="M25" s="20">
        <f t="shared" ref="M25:M26" si="7">L25*K25</f>
        <v>135385.95000000001</v>
      </c>
    </row>
    <row r="26" spans="1:13" x14ac:dyDescent="0.25">
      <c r="A26" s="32" t="s">
        <v>146</v>
      </c>
      <c r="B26" s="15" t="s">
        <v>147</v>
      </c>
      <c r="C26" s="15">
        <v>20</v>
      </c>
      <c r="D26" s="15">
        <v>97</v>
      </c>
      <c r="E26" s="15">
        <v>219631</v>
      </c>
      <c r="F26" s="18" t="s">
        <v>212</v>
      </c>
      <c r="G26" s="18"/>
      <c r="H26" s="18" t="s">
        <v>205</v>
      </c>
      <c r="I26" s="18" t="s">
        <v>1065</v>
      </c>
      <c r="J26" s="15" t="s">
        <v>31</v>
      </c>
      <c r="K26" s="20">
        <v>134712.39000000001</v>
      </c>
      <c r="L26" s="39">
        <v>1</v>
      </c>
      <c r="M26" s="20">
        <f t="shared" si="7"/>
        <v>134712.39000000001</v>
      </c>
    </row>
    <row r="27" spans="1:13" ht="30" x14ac:dyDescent="0.25">
      <c r="A27" s="32" t="s">
        <v>146</v>
      </c>
      <c r="B27" s="15" t="s">
        <v>147</v>
      </c>
      <c r="C27" s="15">
        <v>21</v>
      </c>
      <c r="D27" s="15">
        <v>1006</v>
      </c>
      <c r="E27" s="15">
        <v>7914</v>
      </c>
      <c r="F27" s="18" t="s">
        <v>1194</v>
      </c>
      <c r="G27" s="18" t="s">
        <v>1195</v>
      </c>
      <c r="H27" s="18" t="s">
        <v>1196</v>
      </c>
      <c r="I27" s="18" t="s">
        <v>1197</v>
      </c>
      <c r="J27" s="15" t="s">
        <v>31</v>
      </c>
      <c r="K27" s="20">
        <v>6718.31</v>
      </c>
      <c r="L27" s="39">
        <v>17</v>
      </c>
      <c r="M27" s="20">
        <f>L27*K27</f>
        <v>114211.27</v>
      </c>
    </row>
    <row r="28" spans="1:13" ht="120" x14ac:dyDescent="0.25">
      <c r="A28" s="32" t="s">
        <v>146</v>
      </c>
      <c r="B28" s="15" t="s">
        <v>147</v>
      </c>
      <c r="C28" s="15">
        <v>22</v>
      </c>
      <c r="D28" s="15">
        <v>97</v>
      </c>
      <c r="E28" s="15">
        <v>756202</v>
      </c>
      <c r="F28" s="18" t="s">
        <v>179</v>
      </c>
      <c r="G28" s="18"/>
      <c r="H28" s="18" t="s">
        <v>1390</v>
      </c>
      <c r="I28" s="18" t="s">
        <v>1391</v>
      </c>
      <c r="J28" s="15" t="s">
        <v>73</v>
      </c>
      <c r="K28" s="20">
        <v>41886.03</v>
      </c>
      <c r="L28" s="39">
        <v>2</v>
      </c>
      <c r="M28" s="20">
        <f>L28*K28</f>
        <v>83772.06</v>
      </c>
    </row>
    <row r="29" spans="1:13" ht="30" x14ac:dyDescent="0.25">
      <c r="A29" s="32" t="s">
        <v>146</v>
      </c>
      <c r="B29" s="15" t="s">
        <v>147</v>
      </c>
      <c r="C29" s="15">
        <v>23</v>
      </c>
      <c r="D29" s="15">
        <v>1006</v>
      </c>
      <c r="E29" s="15">
        <v>309818</v>
      </c>
      <c r="F29" s="18" t="s">
        <v>1418</v>
      </c>
      <c r="G29" s="18" t="s">
        <v>176</v>
      </c>
      <c r="H29" s="18" t="s">
        <v>1419</v>
      </c>
      <c r="I29" s="18" t="s">
        <v>1420</v>
      </c>
      <c r="J29" s="15" t="s">
        <v>31</v>
      </c>
      <c r="K29" s="20">
        <v>13245.14</v>
      </c>
      <c r="L29" s="39">
        <v>6</v>
      </c>
      <c r="M29" s="20">
        <f>L29*K29</f>
        <v>79470.84</v>
      </c>
    </row>
    <row r="30" spans="1:13" ht="45" x14ac:dyDescent="0.25">
      <c r="A30" s="18" t="s">
        <v>146</v>
      </c>
      <c r="B30" s="15" t="s">
        <v>14</v>
      </c>
      <c r="C30" s="15">
        <v>24</v>
      </c>
      <c r="D30" s="15">
        <v>12</v>
      </c>
      <c r="E30" s="42">
        <v>506602</v>
      </c>
      <c r="F30" s="18" t="s">
        <v>1485</v>
      </c>
      <c r="G30" s="18" t="s">
        <v>1486</v>
      </c>
      <c r="H30" s="18" t="s">
        <v>1487</v>
      </c>
      <c r="I30" s="18" t="s">
        <v>766</v>
      </c>
      <c r="J30" s="15" t="s">
        <v>73</v>
      </c>
      <c r="K30" s="20">
        <v>73103.72</v>
      </c>
      <c r="L30" s="39">
        <v>1</v>
      </c>
      <c r="M30" s="20">
        <f t="shared" ref="M30" si="8">L30*K30</f>
        <v>73103.72</v>
      </c>
    </row>
    <row r="31" spans="1:13" ht="45" x14ac:dyDescent="0.25">
      <c r="A31" s="32" t="s">
        <v>146</v>
      </c>
      <c r="B31" s="15" t="s">
        <v>147</v>
      </c>
      <c r="C31" s="15">
        <v>25</v>
      </c>
      <c r="D31" s="15">
        <v>1006</v>
      </c>
      <c r="E31" s="15">
        <v>8011</v>
      </c>
      <c r="F31" s="18" t="s">
        <v>1543</v>
      </c>
      <c r="G31" s="18"/>
      <c r="H31" s="18" t="s">
        <v>1544</v>
      </c>
      <c r="I31" s="18" t="s">
        <v>1545</v>
      </c>
      <c r="J31" s="15" t="s">
        <v>73</v>
      </c>
      <c r="K31" s="20">
        <v>17467.61</v>
      </c>
      <c r="L31" s="39">
        <v>4</v>
      </c>
      <c r="M31" s="20">
        <f>L31*K31</f>
        <v>69870.44</v>
      </c>
    </row>
    <row r="32" spans="1:13" ht="30" x14ac:dyDescent="0.25">
      <c r="A32" s="32" t="s">
        <v>146</v>
      </c>
      <c r="B32" s="15" t="s">
        <v>147</v>
      </c>
      <c r="C32" s="15">
        <v>26</v>
      </c>
      <c r="D32" s="15">
        <v>97</v>
      </c>
      <c r="E32" s="15">
        <v>219533</v>
      </c>
      <c r="F32" s="18" t="s">
        <v>1574</v>
      </c>
      <c r="G32" s="18" t="s">
        <v>205</v>
      </c>
      <c r="H32" s="18" t="s">
        <v>1575</v>
      </c>
      <c r="I32" s="18"/>
      <c r="J32" s="15" t="s">
        <v>31</v>
      </c>
      <c r="K32" s="20">
        <v>7510.21</v>
      </c>
      <c r="L32" s="39">
        <v>9</v>
      </c>
      <c r="M32" s="20">
        <f>L32*K32</f>
        <v>67591.89</v>
      </c>
    </row>
    <row r="33" spans="1:13" x14ac:dyDescent="0.25">
      <c r="A33" s="32" t="s">
        <v>146</v>
      </c>
      <c r="B33" s="15" t="s">
        <v>14</v>
      </c>
      <c r="C33" s="15">
        <v>27</v>
      </c>
      <c r="D33" s="15">
        <v>1006</v>
      </c>
      <c r="E33" s="16">
        <v>573002</v>
      </c>
      <c r="F33" s="17" t="s">
        <v>1589</v>
      </c>
      <c r="G33" s="8" t="s">
        <v>1590</v>
      </c>
      <c r="H33" s="18" t="s">
        <v>1591</v>
      </c>
      <c r="I33" s="19"/>
      <c r="J33" s="15" t="s">
        <v>17</v>
      </c>
      <c r="K33" s="20">
        <v>13006.49</v>
      </c>
      <c r="L33" s="21">
        <v>5</v>
      </c>
      <c r="M33" s="20">
        <f>L33*K33</f>
        <v>65032.45</v>
      </c>
    </row>
    <row r="34" spans="1:13" ht="45" x14ac:dyDescent="0.25">
      <c r="A34" s="32" t="s">
        <v>146</v>
      </c>
      <c r="B34" s="15" t="s">
        <v>147</v>
      </c>
      <c r="C34" s="15">
        <v>28</v>
      </c>
      <c r="D34" s="15">
        <v>1006</v>
      </c>
      <c r="E34" s="15">
        <v>311172</v>
      </c>
      <c r="F34" s="18" t="s">
        <v>1656</v>
      </c>
      <c r="G34" s="18"/>
      <c r="H34" s="18" t="s">
        <v>1657</v>
      </c>
      <c r="I34" s="18"/>
      <c r="J34" s="15" t="s">
        <v>31</v>
      </c>
      <c r="K34" s="20">
        <v>2823.11</v>
      </c>
      <c r="L34" s="39">
        <v>21</v>
      </c>
      <c r="M34" s="20">
        <f t="shared" ref="M34:M35" si="9">L34*K34</f>
        <v>59285.310000000005</v>
      </c>
    </row>
    <row r="35" spans="1:13" ht="30" x14ac:dyDescent="0.25">
      <c r="A35" s="32" t="s">
        <v>146</v>
      </c>
      <c r="B35" s="15" t="s">
        <v>147</v>
      </c>
      <c r="C35" s="15">
        <v>29</v>
      </c>
      <c r="D35" s="15">
        <v>1006</v>
      </c>
      <c r="E35" s="15">
        <v>7677</v>
      </c>
      <c r="F35" s="18" t="s">
        <v>1660</v>
      </c>
      <c r="G35" s="18"/>
      <c r="H35" s="18" t="s">
        <v>1661</v>
      </c>
      <c r="I35" s="18" t="s">
        <v>1662</v>
      </c>
      <c r="J35" s="15" t="s">
        <v>73</v>
      </c>
      <c r="K35" s="20">
        <v>6520.27</v>
      </c>
      <c r="L35" s="39">
        <v>9</v>
      </c>
      <c r="M35" s="20">
        <f t="shared" si="9"/>
        <v>58682.430000000008</v>
      </c>
    </row>
    <row r="36" spans="1:13" ht="30" x14ac:dyDescent="0.25">
      <c r="A36" s="18" t="s">
        <v>146</v>
      </c>
      <c r="B36" s="15" t="s">
        <v>14</v>
      </c>
      <c r="C36" s="15">
        <v>30</v>
      </c>
      <c r="D36" s="15">
        <v>12</v>
      </c>
      <c r="E36" s="42">
        <v>506628</v>
      </c>
      <c r="F36" s="18" t="s">
        <v>1813</v>
      </c>
      <c r="G36" s="18" t="s">
        <v>1814</v>
      </c>
      <c r="H36" s="18" t="s">
        <v>1815</v>
      </c>
      <c r="I36" s="18"/>
      <c r="J36" s="15" t="s">
        <v>73</v>
      </c>
      <c r="K36" s="20">
        <v>51772.09</v>
      </c>
      <c r="L36" s="39">
        <v>1</v>
      </c>
      <c r="M36" s="20">
        <f t="shared" ref="M36" si="10">L36*K36</f>
        <v>51772.09</v>
      </c>
    </row>
    <row r="37" spans="1:13" ht="45" x14ac:dyDescent="0.25">
      <c r="A37" s="32" t="s">
        <v>146</v>
      </c>
      <c r="B37" s="15" t="s">
        <v>147</v>
      </c>
      <c r="C37" s="15">
        <v>31</v>
      </c>
      <c r="D37" s="15">
        <v>1006</v>
      </c>
      <c r="E37" s="15">
        <v>7930</v>
      </c>
      <c r="F37" s="18" t="s">
        <v>1883</v>
      </c>
      <c r="G37" s="18"/>
      <c r="H37" s="18" t="s">
        <v>1884</v>
      </c>
      <c r="I37" s="18" t="s">
        <v>1885</v>
      </c>
      <c r="J37" s="15" t="s">
        <v>73</v>
      </c>
      <c r="K37" s="20">
        <v>5999.72</v>
      </c>
      <c r="L37" s="39">
        <v>8</v>
      </c>
      <c r="M37" s="20">
        <f t="shared" ref="M37" si="11">L37*K37</f>
        <v>47997.760000000002</v>
      </c>
    </row>
    <row r="38" spans="1:13" ht="30" x14ac:dyDescent="0.25">
      <c r="A38" s="32" t="s">
        <v>146</v>
      </c>
      <c r="B38" s="15" t="s">
        <v>147</v>
      </c>
      <c r="C38" s="15">
        <v>32</v>
      </c>
      <c r="D38" s="15">
        <v>1006</v>
      </c>
      <c r="E38" s="15">
        <v>7794</v>
      </c>
      <c r="F38" s="18" t="s">
        <v>196</v>
      </c>
      <c r="G38" s="18"/>
      <c r="H38" s="18" t="s">
        <v>1961</v>
      </c>
      <c r="I38" s="18" t="s">
        <v>1962</v>
      </c>
      <c r="J38" s="15" t="s">
        <v>31</v>
      </c>
      <c r="K38" s="20">
        <v>7438.51</v>
      </c>
      <c r="L38" s="39">
        <v>6</v>
      </c>
      <c r="M38" s="20">
        <f>L38*K38</f>
        <v>44631.06</v>
      </c>
    </row>
    <row r="39" spans="1:13" ht="30" x14ac:dyDescent="0.25">
      <c r="A39" s="32" t="s">
        <v>146</v>
      </c>
      <c r="B39" s="15" t="s">
        <v>147</v>
      </c>
      <c r="C39" s="15">
        <v>33</v>
      </c>
      <c r="D39" s="15">
        <v>1006</v>
      </c>
      <c r="E39" s="15">
        <v>7806</v>
      </c>
      <c r="F39" s="18" t="s">
        <v>196</v>
      </c>
      <c r="G39" s="18"/>
      <c r="H39" s="18" t="s">
        <v>2002</v>
      </c>
      <c r="I39" s="18" t="s">
        <v>2003</v>
      </c>
      <c r="J39" s="15" t="s">
        <v>31</v>
      </c>
      <c r="K39" s="20">
        <v>7234.28</v>
      </c>
      <c r="L39" s="39">
        <v>6</v>
      </c>
      <c r="M39" s="20">
        <f t="shared" ref="M39" si="12">L39*K39</f>
        <v>43405.68</v>
      </c>
    </row>
    <row r="40" spans="1:13" ht="75" x14ac:dyDescent="0.25">
      <c r="A40" s="32" t="s">
        <v>146</v>
      </c>
      <c r="B40" s="15" t="s">
        <v>147</v>
      </c>
      <c r="C40" s="15">
        <v>34</v>
      </c>
      <c r="D40" s="15">
        <v>1006</v>
      </c>
      <c r="E40" s="15">
        <v>7902</v>
      </c>
      <c r="F40" s="18" t="s">
        <v>2033</v>
      </c>
      <c r="G40" s="18"/>
      <c r="H40" s="18" t="s">
        <v>2034</v>
      </c>
      <c r="I40" s="18" t="s">
        <v>2035</v>
      </c>
      <c r="J40" s="15" t="s">
        <v>73</v>
      </c>
      <c r="K40" s="20">
        <v>7003.17</v>
      </c>
      <c r="L40" s="39">
        <v>6</v>
      </c>
      <c r="M40" s="20">
        <f>L40*K40</f>
        <v>42019.020000000004</v>
      </c>
    </row>
    <row r="41" spans="1:13" ht="60" x14ac:dyDescent="0.25">
      <c r="A41" s="32" t="s">
        <v>146</v>
      </c>
      <c r="B41" s="15" t="s">
        <v>147</v>
      </c>
      <c r="C41" s="15">
        <v>35</v>
      </c>
      <c r="D41" s="15">
        <v>1006</v>
      </c>
      <c r="E41" s="15">
        <v>7635</v>
      </c>
      <c r="F41" s="18" t="s">
        <v>212</v>
      </c>
      <c r="G41" s="18"/>
      <c r="H41" s="18" t="s">
        <v>2084</v>
      </c>
      <c r="I41" s="18" t="s">
        <v>2085</v>
      </c>
      <c r="J41" s="15" t="s">
        <v>31</v>
      </c>
      <c r="K41" s="20">
        <v>6718.31</v>
      </c>
      <c r="L41" s="39">
        <v>6</v>
      </c>
      <c r="M41" s="20">
        <f>L41*K41</f>
        <v>40309.86</v>
      </c>
    </row>
    <row r="42" spans="1:13" ht="60" x14ac:dyDescent="0.25">
      <c r="A42" s="32" t="s">
        <v>146</v>
      </c>
      <c r="B42" s="15" t="s">
        <v>147</v>
      </c>
      <c r="C42" s="15">
        <v>36</v>
      </c>
      <c r="D42" s="15">
        <v>1006</v>
      </c>
      <c r="E42" s="15">
        <v>7636</v>
      </c>
      <c r="F42" s="18" t="s">
        <v>212</v>
      </c>
      <c r="G42" s="18"/>
      <c r="H42" s="18" t="s">
        <v>2086</v>
      </c>
      <c r="I42" s="18" t="s">
        <v>2085</v>
      </c>
      <c r="J42" s="15" t="s">
        <v>31</v>
      </c>
      <c r="K42" s="20">
        <v>6718.31</v>
      </c>
      <c r="L42" s="39">
        <v>6</v>
      </c>
      <c r="M42" s="20">
        <f>L42*K42</f>
        <v>40309.86</v>
      </c>
    </row>
    <row r="43" spans="1:13" ht="45" x14ac:dyDescent="0.25">
      <c r="A43" s="32" t="s">
        <v>146</v>
      </c>
      <c r="B43" s="15" t="s">
        <v>147</v>
      </c>
      <c r="C43" s="15">
        <v>37</v>
      </c>
      <c r="D43" s="15">
        <v>1006</v>
      </c>
      <c r="E43" s="15">
        <v>7657</v>
      </c>
      <c r="F43" s="18" t="s">
        <v>2157</v>
      </c>
      <c r="G43" s="18"/>
      <c r="H43" s="18" t="s">
        <v>2158</v>
      </c>
      <c r="I43" s="18" t="s">
        <v>2159</v>
      </c>
      <c r="J43" s="15" t="s">
        <v>31</v>
      </c>
      <c r="K43" s="20">
        <v>6342.09</v>
      </c>
      <c r="L43" s="39">
        <v>6</v>
      </c>
      <c r="M43" s="20">
        <f t="shared" ref="M43" si="13">L43*K43</f>
        <v>38052.54</v>
      </c>
    </row>
    <row r="44" spans="1:13" ht="105" x14ac:dyDescent="0.25">
      <c r="A44" s="32" t="s">
        <v>146</v>
      </c>
      <c r="B44" s="15" t="s">
        <v>147</v>
      </c>
      <c r="C44" s="15">
        <v>38</v>
      </c>
      <c r="D44" s="15">
        <v>1006</v>
      </c>
      <c r="E44" s="15">
        <v>7637</v>
      </c>
      <c r="F44" s="18" t="s">
        <v>212</v>
      </c>
      <c r="G44" s="18"/>
      <c r="H44" s="18" t="s">
        <v>2182</v>
      </c>
      <c r="I44" s="18" t="s">
        <v>2183</v>
      </c>
      <c r="J44" s="15" t="s">
        <v>73</v>
      </c>
      <c r="K44" s="20">
        <v>5346.24</v>
      </c>
      <c r="L44" s="39">
        <v>7</v>
      </c>
      <c r="M44" s="20">
        <f>L44*K44</f>
        <v>37423.68</v>
      </c>
    </row>
    <row r="45" spans="1:13" ht="45" x14ac:dyDescent="0.25">
      <c r="A45" s="32" t="s">
        <v>146</v>
      </c>
      <c r="B45" s="15" t="s">
        <v>147</v>
      </c>
      <c r="C45" s="15">
        <v>39</v>
      </c>
      <c r="D45" s="15">
        <v>1006</v>
      </c>
      <c r="E45" s="15">
        <v>7932</v>
      </c>
      <c r="F45" s="18" t="s">
        <v>447</v>
      </c>
      <c r="G45" s="18"/>
      <c r="H45" s="18" t="s">
        <v>2217</v>
      </c>
      <c r="I45" s="18" t="s">
        <v>2218</v>
      </c>
      <c r="J45" s="15" t="s">
        <v>31</v>
      </c>
      <c r="K45" s="20">
        <v>6051.85</v>
      </c>
      <c r="L45" s="39">
        <v>6</v>
      </c>
      <c r="M45" s="20">
        <f t="shared" ref="M45" si="14">L45*K45</f>
        <v>36311.100000000006</v>
      </c>
    </row>
    <row r="46" spans="1:13" ht="45" x14ac:dyDescent="0.25">
      <c r="A46" s="32" t="s">
        <v>146</v>
      </c>
      <c r="B46" s="15" t="s">
        <v>147</v>
      </c>
      <c r="C46" s="15">
        <v>40</v>
      </c>
      <c r="D46" s="15">
        <v>1006</v>
      </c>
      <c r="E46" s="15">
        <v>311153</v>
      </c>
      <c r="F46" s="18" t="s">
        <v>2400</v>
      </c>
      <c r="G46" s="18"/>
      <c r="H46" s="18" t="s">
        <v>348</v>
      </c>
      <c r="I46" s="18" t="s">
        <v>2401</v>
      </c>
      <c r="J46" s="15" t="s">
        <v>31</v>
      </c>
      <c r="K46" s="20">
        <v>2712.83</v>
      </c>
      <c r="L46" s="39">
        <v>11</v>
      </c>
      <c r="M46" s="20">
        <f t="shared" ref="M46" si="15">L46*K46</f>
        <v>29841.129999999997</v>
      </c>
    </row>
    <row r="47" spans="1:13" ht="75" x14ac:dyDescent="0.25">
      <c r="A47" s="32" t="s">
        <v>146</v>
      </c>
      <c r="B47" s="15" t="s">
        <v>147</v>
      </c>
      <c r="C47" s="15">
        <v>41</v>
      </c>
      <c r="D47" s="15">
        <v>1006</v>
      </c>
      <c r="E47" s="15">
        <v>8000</v>
      </c>
      <c r="F47" s="18" t="s">
        <v>1883</v>
      </c>
      <c r="G47" s="18"/>
      <c r="H47" s="18" t="s">
        <v>2461</v>
      </c>
      <c r="I47" s="18" t="s">
        <v>1885</v>
      </c>
      <c r="J47" s="15" t="s">
        <v>73</v>
      </c>
      <c r="K47" s="20">
        <v>7040.79</v>
      </c>
      <c r="L47" s="39">
        <v>4</v>
      </c>
      <c r="M47" s="20">
        <f t="shared" ref="M47" si="16">L47*K47</f>
        <v>28163.16</v>
      </c>
    </row>
    <row r="48" spans="1:13" ht="75" x14ac:dyDescent="0.25">
      <c r="A48" s="32" t="s">
        <v>146</v>
      </c>
      <c r="B48" s="15" t="s">
        <v>147</v>
      </c>
      <c r="C48" s="15">
        <v>42</v>
      </c>
      <c r="D48" s="15">
        <v>1006</v>
      </c>
      <c r="E48" s="15">
        <v>7804</v>
      </c>
      <c r="F48" s="18" t="s">
        <v>196</v>
      </c>
      <c r="G48" s="18"/>
      <c r="H48" s="18" t="s">
        <v>2465</v>
      </c>
      <c r="I48" s="18" t="s">
        <v>2466</v>
      </c>
      <c r="J48" s="15" t="s">
        <v>31</v>
      </c>
      <c r="K48" s="20">
        <v>6987.04</v>
      </c>
      <c r="L48" s="39">
        <v>4</v>
      </c>
      <c r="M48" s="20">
        <f t="shared" ref="M48" si="17">L48*K48</f>
        <v>27948.16</v>
      </c>
    </row>
    <row r="49" spans="1:13" ht="30" x14ac:dyDescent="0.25">
      <c r="A49" s="32" t="s">
        <v>146</v>
      </c>
      <c r="B49" s="15" t="s">
        <v>147</v>
      </c>
      <c r="C49" s="15">
        <v>43</v>
      </c>
      <c r="D49" s="15">
        <v>1006</v>
      </c>
      <c r="E49" s="15">
        <v>7736</v>
      </c>
      <c r="F49" s="18" t="s">
        <v>1054</v>
      </c>
      <c r="G49" s="18" t="s">
        <v>2528</v>
      </c>
      <c r="H49" s="18" t="s">
        <v>2529</v>
      </c>
      <c r="I49" s="18"/>
      <c r="J49" s="15" t="s">
        <v>31</v>
      </c>
      <c r="K49" s="20">
        <v>763.2</v>
      </c>
      <c r="L49" s="39">
        <v>34</v>
      </c>
      <c r="M49" s="20">
        <f t="shared" ref="M49" si="18">L49*K49</f>
        <v>25948.800000000003</v>
      </c>
    </row>
    <row r="50" spans="1:13" ht="30" x14ac:dyDescent="0.25">
      <c r="A50" s="18" t="s">
        <v>146</v>
      </c>
      <c r="B50" s="15" t="s">
        <v>14</v>
      </c>
      <c r="C50" s="15">
        <v>44</v>
      </c>
      <c r="D50" s="15">
        <v>12</v>
      </c>
      <c r="E50" s="42">
        <v>573819</v>
      </c>
      <c r="F50" s="18" t="s">
        <v>2686</v>
      </c>
      <c r="G50" s="18" t="s">
        <v>2687</v>
      </c>
      <c r="H50" s="18"/>
      <c r="I50" s="18" t="s">
        <v>2688</v>
      </c>
      <c r="J50" s="15" t="s">
        <v>31</v>
      </c>
      <c r="K50" s="20">
        <v>7346.44</v>
      </c>
      <c r="L50" s="39">
        <v>3</v>
      </c>
      <c r="M50" s="20">
        <f t="shared" ref="M50" si="19">L50*K50</f>
        <v>22039.32</v>
      </c>
    </row>
    <row r="51" spans="1:13" x14ac:dyDescent="0.25">
      <c r="A51" s="32" t="s">
        <v>146</v>
      </c>
      <c r="B51" s="15" t="s">
        <v>147</v>
      </c>
      <c r="C51" s="15">
        <v>45</v>
      </c>
      <c r="D51" s="15">
        <v>97</v>
      </c>
      <c r="E51" s="15">
        <v>219637</v>
      </c>
      <c r="F51" s="18" t="s">
        <v>2416</v>
      </c>
      <c r="G51" s="18"/>
      <c r="H51" s="18" t="s">
        <v>2697</v>
      </c>
      <c r="I51" s="18" t="s">
        <v>2698</v>
      </c>
      <c r="J51" s="15" t="s">
        <v>31</v>
      </c>
      <c r="K51" s="20">
        <v>21890.76</v>
      </c>
      <c r="L51" s="39">
        <v>1</v>
      </c>
      <c r="M51" s="20">
        <f>L51*K51</f>
        <v>21890.76</v>
      </c>
    </row>
    <row r="52" spans="1:13" ht="45" x14ac:dyDescent="0.25">
      <c r="A52" s="32" t="s">
        <v>146</v>
      </c>
      <c r="B52" s="15" t="s">
        <v>147</v>
      </c>
      <c r="C52" s="15">
        <v>46</v>
      </c>
      <c r="D52" s="15">
        <v>1006</v>
      </c>
      <c r="E52" s="15">
        <v>7880</v>
      </c>
      <c r="F52" s="18" t="s">
        <v>2754</v>
      </c>
      <c r="G52" s="18"/>
      <c r="H52" s="18" t="s">
        <v>2755</v>
      </c>
      <c r="I52" s="18" t="s">
        <v>2756</v>
      </c>
      <c r="J52" s="15" t="s">
        <v>31</v>
      </c>
      <c r="K52" s="20">
        <v>3407.53</v>
      </c>
      <c r="L52" s="39">
        <v>6</v>
      </c>
      <c r="M52" s="20">
        <f t="shared" ref="M52" si="20">L52*K52</f>
        <v>20445.18</v>
      </c>
    </row>
    <row r="53" spans="1:13" ht="30" x14ac:dyDescent="0.25">
      <c r="A53" s="32" t="s">
        <v>146</v>
      </c>
      <c r="B53" s="15" t="s">
        <v>147</v>
      </c>
      <c r="C53" s="15">
        <v>47</v>
      </c>
      <c r="D53" s="15">
        <v>1006</v>
      </c>
      <c r="E53" s="15">
        <v>7848</v>
      </c>
      <c r="F53" s="18" t="s">
        <v>2823</v>
      </c>
      <c r="G53" s="18" t="s">
        <v>2824</v>
      </c>
      <c r="H53" s="18" t="s">
        <v>2825</v>
      </c>
      <c r="I53" s="18"/>
      <c r="J53" s="15" t="s">
        <v>31</v>
      </c>
      <c r="K53" s="20">
        <v>522.94000000000005</v>
      </c>
      <c r="L53" s="39">
        <v>37</v>
      </c>
      <c r="M53" s="20">
        <f>L53*K53</f>
        <v>19348.780000000002</v>
      </c>
    </row>
    <row r="54" spans="1:13" x14ac:dyDescent="0.25">
      <c r="A54" s="32" t="s">
        <v>146</v>
      </c>
      <c r="B54" s="15" t="s">
        <v>147</v>
      </c>
      <c r="C54" s="15">
        <v>48</v>
      </c>
      <c r="D54" s="15">
        <v>97</v>
      </c>
      <c r="E54" s="15">
        <v>219638</v>
      </c>
      <c r="F54" s="18" t="s">
        <v>2416</v>
      </c>
      <c r="G54" s="18"/>
      <c r="H54" s="18" t="s">
        <v>3039</v>
      </c>
      <c r="I54" s="18" t="s">
        <v>2698</v>
      </c>
      <c r="J54" s="15" t="s">
        <v>31</v>
      </c>
      <c r="K54" s="20">
        <v>16434.91</v>
      </c>
      <c r="L54" s="39">
        <v>1</v>
      </c>
      <c r="M54" s="20">
        <f>L54*K54</f>
        <v>16434.91</v>
      </c>
    </row>
    <row r="55" spans="1:13" ht="30" x14ac:dyDescent="0.25">
      <c r="A55" s="32" t="s">
        <v>146</v>
      </c>
      <c r="B55" s="15" t="s">
        <v>147</v>
      </c>
      <c r="C55" s="15">
        <v>49</v>
      </c>
      <c r="D55" s="15">
        <v>1006</v>
      </c>
      <c r="E55" s="15">
        <v>7900</v>
      </c>
      <c r="F55" s="18" t="s">
        <v>3042</v>
      </c>
      <c r="G55" s="18"/>
      <c r="H55" s="18" t="s">
        <v>3043</v>
      </c>
      <c r="I55" s="18" t="s">
        <v>3044</v>
      </c>
      <c r="J55" s="15" t="s">
        <v>31</v>
      </c>
      <c r="K55" s="20">
        <v>1639.27</v>
      </c>
      <c r="L55" s="39">
        <v>10</v>
      </c>
      <c r="M55" s="20">
        <f>L55*K55</f>
        <v>16392.7</v>
      </c>
    </row>
    <row r="56" spans="1:13" ht="30" x14ac:dyDescent="0.25">
      <c r="A56" s="32" t="s">
        <v>146</v>
      </c>
      <c r="B56" s="15" t="s">
        <v>147</v>
      </c>
      <c r="C56" s="15">
        <v>50</v>
      </c>
      <c r="D56" s="15">
        <v>1006</v>
      </c>
      <c r="E56" s="15">
        <v>7697</v>
      </c>
      <c r="F56" s="18" t="s">
        <v>1054</v>
      </c>
      <c r="G56" s="18" t="s">
        <v>2528</v>
      </c>
      <c r="H56" s="18" t="s">
        <v>3522</v>
      </c>
      <c r="I56" s="18"/>
      <c r="J56" s="15" t="s">
        <v>31</v>
      </c>
      <c r="K56" s="20">
        <v>886.82</v>
      </c>
      <c r="L56" s="39">
        <v>12</v>
      </c>
      <c r="M56" s="20">
        <f t="shared" ref="M56" si="21">L56*K56</f>
        <v>10641.84</v>
      </c>
    </row>
    <row r="57" spans="1:13" ht="30" x14ac:dyDescent="0.25">
      <c r="A57" s="32" t="s">
        <v>146</v>
      </c>
      <c r="B57" s="15" t="s">
        <v>147</v>
      </c>
      <c r="C57" s="15">
        <v>51</v>
      </c>
      <c r="D57" s="15">
        <v>1006</v>
      </c>
      <c r="E57" s="15">
        <v>7884</v>
      </c>
      <c r="F57" s="18" t="s">
        <v>2823</v>
      </c>
      <c r="G57" s="18" t="s">
        <v>2824</v>
      </c>
      <c r="H57" s="18" t="s">
        <v>3683</v>
      </c>
      <c r="I57" s="18"/>
      <c r="J57" s="15" t="s">
        <v>31</v>
      </c>
      <c r="K57" s="20">
        <v>508.8</v>
      </c>
      <c r="L57" s="39">
        <v>18</v>
      </c>
      <c r="M57" s="20">
        <f t="shared" ref="M57" si="22">L57*K57</f>
        <v>9158.4</v>
      </c>
    </row>
    <row r="58" spans="1:13" ht="30" x14ac:dyDescent="0.25">
      <c r="A58" s="18" t="s">
        <v>146</v>
      </c>
      <c r="B58" s="15" t="s">
        <v>14</v>
      </c>
      <c r="C58" s="15">
        <v>52</v>
      </c>
      <c r="D58" s="15">
        <v>1002</v>
      </c>
      <c r="E58" s="42">
        <v>573085</v>
      </c>
      <c r="F58" s="18" t="s">
        <v>3840</v>
      </c>
      <c r="G58" s="18" t="s">
        <v>3841</v>
      </c>
      <c r="H58" s="18" t="s">
        <v>3842</v>
      </c>
      <c r="I58" s="18" t="s">
        <v>3843</v>
      </c>
      <c r="J58" s="15" t="s">
        <v>31</v>
      </c>
      <c r="K58" s="20">
        <v>3964.8</v>
      </c>
      <c r="L58" s="39">
        <v>2</v>
      </c>
      <c r="M58" s="20">
        <f t="shared" ref="M58" si="23">L58*K58</f>
        <v>7929.6</v>
      </c>
    </row>
    <row r="59" spans="1:13" ht="30" x14ac:dyDescent="0.25">
      <c r="A59" s="32" t="s">
        <v>146</v>
      </c>
      <c r="B59" s="15" t="s">
        <v>14</v>
      </c>
      <c r="C59" s="15">
        <v>53</v>
      </c>
      <c r="D59" s="15">
        <v>12</v>
      </c>
      <c r="E59" s="16">
        <v>573087</v>
      </c>
      <c r="F59" s="17" t="s">
        <v>4048</v>
      </c>
      <c r="G59" s="8" t="s">
        <v>4049</v>
      </c>
      <c r="H59" s="18" t="s">
        <v>4050</v>
      </c>
      <c r="I59" s="19"/>
      <c r="J59" s="15" t="s">
        <v>31</v>
      </c>
      <c r="K59" s="20">
        <v>6695.12</v>
      </c>
      <c r="L59" s="21">
        <v>1</v>
      </c>
      <c r="M59" s="20">
        <f t="shared" ref="M59" si="24">L59*K59</f>
        <v>6695.12</v>
      </c>
    </row>
    <row r="60" spans="1:13" ht="45" x14ac:dyDescent="0.25">
      <c r="A60" s="32" t="s">
        <v>146</v>
      </c>
      <c r="B60" s="15" t="s">
        <v>147</v>
      </c>
      <c r="C60" s="15">
        <v>54</v>
      </c>
      <c r="D60" s="15">
        <v>1006</v>
      </c>
      <c r="E60" s="15">
        <v>311169</v>
      </c>
      <c r="F60" s="18" t="s">
        <v>4123</v>
      </c>
      <c r="G60" s="18"/>
      <c r="H60" s="18" t="s">
        <v>348</v>
      </c>
      <c r="I60" s="18" t="s">
        <v>4124</v>
      </c>
      <c r="J60" s="15" t="s">
        <v>31</v>
      </c>
      <c r="K60" s="20">
        <v>6396.1</v>
      </c>
      <c r="L60" s="39">
        <v>1</v>
      </c>
      <c r="M60" s="20">
        <f>L60*K60</f>
        <v>6396.1</v>
      </c>
    </row>
    <row r="61" spans="1:13" ht="60" x14ac:dyDescent="0.25">
      <c r="A61" s="32" t="s">
        <v>146</v>
      </c>
      <c r="B61" s="15" t="s">
        <v>147</v>
      </c>
      <c r="C61" s="15">
        <v>55</v>
      </c>
      <c r="D61" s="15">
        <v>1006</v>
      </c>
      <c r="E61" s="15">
        <v>7928</v>
      </c>
      <c r="F61" s="18" t="s">
        <v>447</v>
      </c>
      <c r="G61" s="18"/>
      <c r="H61" s="18" t="s">
        <v>4136</v>
      </c>
      <c r="I61" s="18" t="s">
        <v>4137</v>
      </c>
      <c r="J61" s="15" t="s">
        <v>73</v>
      </c>
      <c r="K61" s="20">
        <v>6342.08</v>
      </c>
      <c r="L61" s="39">
        <v>1</v>
      </c>
      <c r="M61" s="20">
        <f t="shared" ref="M61" si="25">L61*K61</f>
        <v>6342.08</v>
      </c>
    </row>
    <row r="62" spans="1:13" ht="60" x14ac:dyDescent="0.25">
      <c r="A62" s="32" t="s">
        <v>146</v>
      </c>
      <c r="B62" s="15" t="s">
        <v>147</v>
      </c>
      <c r="C62" s="15">
        <v>56</v>
      </c>
      <c r="D62" s="15">
        <v>1006</v>
      </c>
      <c r="E62" s="15">
        <v>7929</v>
      </c>
      <c r="F62" s="18" t="s">
        <v>447</v>
      </c>
      <c r="G62" s="18"/>
      <c r="H62" s="18" t="s">
        <v>4169</v>
      </c>
      <c r="I62" s="18" t="s">
        <v>4170</v>
      </c>
      <c r="J62" s="15" t="s">
        <v>73</v>
      </c>
      <c r="K62" s="20">
        <v>6035.73</v>
      </c>
      <c r="L62" s="39">
        <v>1</v>
      </c>
      <c r="M62" s="20">
        <f>L62*K62</f>
        <v>6035.73</v>
      </c>
    </row>
    <row r="63" spans="1:13" ht="30" x14ac:dyDescent="0.25">
      <c r="A63" s="32" t="s">
        <v>146</v>
      </c>
      <c r="B63" s="15" t="s">
        <v>147</v>
      </c>
      <c r="C63" s="15">
        <v>57</v>
      </c>
      <c r="D63" s="15">
        <v>1006</v>
      </c>
      <c r="E63" s="15">
        <v>7676</v>
      </c>
      <c r="F63" s="18" t="s">
        <v>1574</v>
      </c>
      <c r="G63" s="18"/>
      <c r="H63" s="18" t="s">
        <v>4172</v>
      </c>
      <c r="I63" s="18" t="s">
        <v>4173</v>
      </c>
      <c r="J63" s="15" t="s">
        <v>31</v>
      </c>
      <c r="K63" s="20">
        <v>752.45</v>
      </c>
      <c r="L63" s="39">
        <v>8</v>
      </c>
      <c r="M63" s="20">
        <f>L63*K63</f>
        <v>6019.6</v>
      </c>
    </row>
    <row r="64" spans="1:13" ht="30" x14ac:dyDescent="0.25">
      <c r="A64" s="18" t="s">
        <v>146</v>
      </c>
      <c r="B64" s="15" t="s">
        <v>14</v>
      </c>
      <c r="C64" s="15">
        <v>58</v>
      </c>
      <c r="D64" s="15">
        <v>1002</v>
      </c>
      <c r="E64" s="42">
        <v>574425</v>
      </c>
      <c r="F64" s="18" t="s">
        <v>4250</v>
      </c>
      <c r="G64" s="18" t="s">
        <v>4251</v>
      </c>
      <c r="H64" s="18"/>
      <c r="I64" s="18" t="s">
        <v>4252</v>
      </c>
      <c r="J64" s="15" t="s">
        <v>31</v>
      </c>
      <c r="K64" s="20">
        <v>2814.82</v>
      </c>
      <c r="L64" s="39">
        <v>2</v>
      </c>
      <c r="M64" s="20">
        <f t="shared" ref="M64" si="26">L64*K64</f>
        <v>5629.64</v>
      </c>
    </row>
    <row r="65" spans="1:13" ht="30" x14ac:dyDescent="0.25">
      <c r="A65" s="32" t="s">
        <v>146</v>
      </c>
      <c r="B65" s="15" t="s">
        <v>147</v>
      </c>
      <c r="C65" s="15">
        <v>59</v>
      </c>
      <c r="D65" s="15">
        <v>1006</v>
      </c>
      <c r="E65" s="15">
        <v>7998</v>
      </c>
      <c r="F65" s="18" t="s">
        <v>2472</v>
      </c>
      <c r="G65" s="18"/>
      <c r="H65" s="18" t="s">
        <v>4326</v>
      </c>
      <c r="I65" s="18" t="s">
        <v>4327</v>
      </c>
      <c r="J65" s="15" t="s">
        <v>31</v>
      </c>
      <c r="K65" s="20">
        <v>876.07</v>
      </c>
      <c r="L65" s="39">
        <v>6</v>
      </c>
      <c r="M65" s="20">
        <f t="shared" ref="M65" si="27">L65*K65</f>
        <v>5256.42</v>
      </c>
    </row>
    <row r="66" spans="1:13" ht="30" x14ac:dyDescent="0.25">
      <c r="A66" s="32" t="s">
        <v>146</v>
      </c>
      <c r="B66" s="15" t="s">
        <v>147</v>
      </c>
      <c r="C66" s="15">
        <v>60</v>
      </c>
      <c r="D66" s="15">
        <v>1006</v>
      </c>
      <c r="E66" s="15">
        <v>7792</v>
      </c>
      <c r="F66" s="18" t="s">
        <v>4358</v>
      </c>
      <c r="G66" s="18"/>
      <c r="H66" s="18" t="s">
        <v>4359</v>
      </c>
      <c r="I66" s="18"/>
      <c r="J66" s="15" t="s">
        <v>31</v>
      </c>
      <c r="K66" s="20">
        <v>286.64999999999998</v>
      </c>
      <c r="L66" s="39">
        <v>18</v>
      </c>
      <c r="M66" s="20">
        <f t="shared" ref="M66" si="28">L66*K66</f>
        <v>5159.7</v>
      </c>
    </row>
    <row r="67" spans="1:13" ht="30" x14ac:dyDescent="0.25">
      <c r="A67" s="18" t="s">
        <v>146</v>
      </c>
      <c r="B67" s="15" t="s">
        <v>14</v>
      </c>
      <c r="C67" s="15">
        <v>61</v>
      </c>
      <c r="D67" s="15">
        <v>12</v>
      </c>
      <c r="E67" s="42">
        <v>574827</v>
      </c>
      <c r="F67" s="18" t="s">
        <v>4433</v>
      </c>
      <c r="G67" s="18" t="s">
        <v>4434</v>
      </c>
      <c r="H67" s="18" t="s">
        <v>4435</v>
      </c>
      <c r="I67" s="18" t="s">
        <v>4436</v>
      </c>
      <c r="J67" s="15" t="s">
        <v>31</v>
      </c>
      <c r="K67" s="20">
        <v>4824.33</v>
      </c>
      <c r="L67" s="39">
        <v>1</v>
      </c>
      <c r="M67" s="20">
        <f t="shared" ref="M67:M68" si="29">L67*K67</f>
        <v>4824.33</v>
      </c>
    </row>
    <row r="68" spans="1:13" ht="30" x14ac:dyDescent="0.25">
      <c r="A68" s="32" t="s">
        <v>146</v>
      </c>
      <c r="B68" s="15" t="s">
        <v>147</v>
      </c>
      <c r="C68" s="15">
        <v>62</v>
      </c>
      <c r="D68" s="15">
        <v>1006</v>
      </c>
      <c r="E68" s="15">
        <v>7706</v>
      </c>
      <c r="F68" s="18" t="s">
        <v>1574</v>
      </c>
      <c r="G68" s="18"/>
      <c r="H68" s="18" t="s">
        <v>4439</v>
      </c>
      <c r="I68" s="18" t="s">
        <v>4440</v>
      </c>
      <c r="J68" s="15" t="s">
        <v>31</v>
      </c>
      <c r="K68" s="20">
        <v>800.82</v>
      </c>
      <c r="L68" s="39">
        <v>6</v>
      </c>
      <c r="M68" s="20">
        <f t="shared" si="29"/>
        <v>4804.92</v>
      </c>
    </row>
    <row r="69" spans="1:13" ht="30" x14ac:dyDescent="0.25">
      <c r="A69" s="18" t="s">
        <v>146</v>
      </c>
      <c r="B69" s="15" t="s">
        <v>14</v>
      </c>
      <c r="C69" s="15">
        <v>63</v>
      </c>
      <c r="D69" s="15">
        <v>1002</v>
      </c>
      <c r="E69" s="42">
        <v>573722</v>
      </c>
      <c r="F69" s="18" t="s">
        <v>4781</v>
      </c>
      <c r="G69" s="18" t="s">
        <v>4782</v>
      </c>
      <c r="H69" s="18" t="s">
        <v>4783</v>
      </c>
      <c r="I69" s="18"/>
      <c r="J69" s="15" t="s">
        <v>31</v>
      </c>
      <c r="K69" s="20">
        <v>1676</v>
      </c>
      <c r="L69" s="39">
        <v>2</v>
      </c>
      <c r="M69" s="20">
        <f t="shared" ref="M69" si="30">L69*K69</f>
        <v>3352</v>
      </c>
    </row>
    <row r="70" spans="1:13" ht="45" x14ac:dyDescent="0.25">
      <c r="A70" s="32" t="s">
        <v>146</v>
      </c>
      <c r="B70" s="15" t="s">
        <v>147</v>
      </c>
      <c r="C70" s="15">
        <v>64</v>
      </c>
      <c r="D70" s="15">
        <v>1006</v>
      </c>
      <c r="E70" s="15">
        <v>7895</v>
      </c>
      <c r="F70" s="18" t="s">
        <v>4813</v>
      </c>
      <c r="G70" s="18"/>
      <c r="H70" s="18" t="s">
        <v>4814</v>
      </c>
      <c r="I70" s="18" t="s">
        <v>4815</v>
      </c>
      <c r="J70" s="15" t="s">
        <v>73</v>
      </c>
      <c r="K70" s="20">
        <v>3265.1</v>
      </c>
      <c r="L70" s="39">
        <v>1</v>
      </c>
      <c r="M70" s="20">
        <f t="shared" ref="M70" si="31">L70*K70</f>
        <v>3265.1</v>
      </c>
    </row>
    <row r="71" spans="1:13" ht="45" x14ac:dyDescent="0.25">
      <c r="A71" s="32" t="s">
        <v>146</v>
      </c>
      <c r="B71" s="15" t="s">
        <v>147</v>
      </c>
      <c r="C71" s="15">
        <v>65</v>
      </c>
      <c r="D71" s="15">
        <v>1006</v>
      </c>
      <c r="E71" s="15">
        <v>314481</v>
      </c>
      <c r="F71" s="18" t="s">
        <v>4937</v>
      </c>
      <c r="G71" s="18"/>
      <c r="H71" s="18" t="s">
        <v>348</v>
      </c>
      <c r="I71" s="18" t="s">
        <v>4938</v>
      </c>
      <c r="J71" s="15" t="s">
        <v>31</v>
      </c>
      <c r="K71" s="20">
        <v>2867.22</v>
      </c>
      <c r="L71" s="39">
        <v>1</v>
      </c>
      <c r="M71" s="20">
        <f>L71*K71</f>
        <v>2867.22</v>
      </c>
    </row>
    <row r="72" spans="1:13" x14ac:dyDescent="0.25">
      <c r="A72" s="32" t="s">
        <v>146</v>
      </c>
      <c r="B72" s="15" t="s">
        <v>14</v>
      </c>
      <c r="C72" s="15">
        <v>66</v>
      </c>
      <c r="D72" s="15">
        <v>87</v>
      </c>
      <c r="E72" s="16">
        <v>506404</v>
      </c>
      <c r="F72" s="17" t="s">
        <v>5042</v>
      </c>
      <c r="G72" s="8" t="s">
        <v>5043</v>
      </c>
      <c r="H72" s="18" t="s">
        <v>5044</v>
      </c>
      <c r="I72" s="19"/>
      <c r="J72" s="15" t="s">
        <v>17</v>
      </c>
      <c r="K72" s="20">
        <v>42030.31</v>
      </c>
      <c r="L72" s="21">
        <v>6.0999999999999999E-2</v>
      </c>
      <c r="M72" s="20">
        <f t="shared" ref="M72" si="32">L72*K72</f>
        <v>2563.8489099999997</v>
      </c>
    </row>
    <row r="73" spans="1:13" ht="45" x14ac:dyDescent="0.25">
      <c r="A73" s="32" t="s">
        <v>146</v>
      </c>
      <c r="B73" s="15" t="s">
        <v>147</v>
      </c>
      <c r="C73" s="15">
        <v>67</v>
      </c>
      <c r="D73" s="15">
        <v>1006</v>
      </c>
      <c r="E73" s="15">
        <v>314492</v>
      </c>
      <c r="F73" s="18" t="s">
        <v>5097</v>
      </c>
      <c r="G73" s="18"/>
      <c r="H73" s="18" t="s">
        <v>5098</v>
      </c>
      <c r="I73" s="18" t="s">
        <v>5099</v>
      </c>
      <c r="J73" s="15" t="s">
        <v>31</v>
      </c>
      <c r="K73" s="20">
        <v>2426.11</v>
      </c>
      <c r="L73" s="39">
        <v>1</v>
      </c>
      <c r="M73" s="20">
        <f t="shared" ref="M73" si="33">L73*K73</f>
        <v>2426.11</v>
      </c>
    </row>
    <row r="74" spans="1:13" ht="30" x14ac:dyDescent="0.25">
      <c r="A74" s="32" t="s">
        <v>146</v>
      </c>
      <c r="B74" s="15" t="s">
        <v>147</v>
      </c>
      <c r="C74" s="15">
        <v>68</v>
      </c>
      <c r="D74" s="15">
        <v>1006</v>
      </c>
      <c r="E74" s="15">
        <v>7675</v>
      </c>
      <c r="F74" s="18" t="s">
        <v>1574</v>
      </c>
      <c r="G74" s="18"/>
      <c r="H74" s="18" t="s">
        <v>5123</v>
      </c>
      <c r="I74" s="18" t="s">
        <v>5124</v>
      </c>
      <c r="J74" s="15" t="s">
        <v>31</v>
      </c>
      <c r="K74" s="20">
        <v>795.45</v>
      </c>
      <c r="L74" s="39">
        <v>3</v>
      </c>
      <c r="M74" s="20">
        <f t="shared" ref="M74" si="34">L74*K74</f>
        <v>2386.3500000000004</v>
      </c>
    </row>
    <row r="75" spans="1:13" ht="30" x14ac:dyDescent="0.25">
      <c r="A75" s="32" t="s">
        <v>146</v>
      </c>
      <c r="B75" s="15" t="s">
        <v>147</v>
      </c>
      <c r="C75" s="15">
        <v>69</v>
      </c>
      <c r="D75" s="15">
        <v>1006</v>
      </c>
      <c r="E75" s="15">
        <v>7673</v>
      </c>
      <c r="F75" s="18" t="s">
        <v>1574</v>
      </c>
      <c r="G75" s="18"/>
      <c r="H75" s="18" t="s">
        <v>5163</v>
      </c>
      <c r="I75" s="18" t="s">
        <v>5164</v>
      </c>
      <c r="J75" s="15" t="s">
        <v>31</v>
      </c>
      <c r="K75" s="20">
        <v>763.2</v>
      </c>
      <c r="L75" s="39">
        <v>3</v>
      </c>
      <c r="M75" s="20">
        <f>L75*K75</f>
        <v>2289.6000000000004</v>
      </c>
    </row>
    <row r="76" spans="1:13" ht="45" x14ac:dyDescent="0.25">
      <c r="A76" s="18" t="s">
        <v>146</v>
      </c>
      <c r="B76" s="15" t="s">
        <v>14</v>
      </c>
      <c r="C76" s="15">
        <v>70</v>
      </c>
      <c r="D76" s="15">
        <v>12</v>
      </c>
      <c r="E76" s="42">
        <v>574749</v>
      </c>
      <c r="F76" s="18" t="s">
        <v>5214</v>
      </c>
      <c r="G76" s="18" t="s">
        <v>5215</v>
      </c>
      <c r="H76" s="18" t="s">
        <v>5216</v>
      </c>
      <c r="I76" s="18" t="s">
        <v>5217</v>
      </c>
      <c r="J76" s="15" t="s">
        <v>31</v>
      </c>
      <c r="K76" s="20">
        <v>720.85</v>
      </c>
      <c r="L76" s="39">
        <v>3</v>
      </c>
      <c r="M76" s="20">
        <f>L76*K76</f>
        <v>2162.5500000000002</v>
      </c>
    </row>
    <row r="77" spans="1:13" ht="45" x14ac:dyDescent="0.25">
      <c r="A77" s="32" t="s">
        <v>146</v>
      </c>
      <c r="B77" s="15" t="s">
        <v>147</v>
      </c>
      <c r="C77" s="15">
        <v>71</v>
      </c>
      <c r="D77" s="15">
        <v>1006</v>
      </c>
      <c r="E77" s="15">
        <v>314490</v>
      </c>
      <c r="F77" s="18" t="s">
        <v>5256</v>
      </c>
      <c r="G77" s="18"/>
      <c r="H77" s="18" t="s">
        <v>5257</v>
      </c>
      <c r="I77" s="18" t="s">
        <v>5258</v>
      </c>
      <c r="J77" s="15" t="s">
        <v>31</v>
      </c>
      <c r="K77" s="20">
        <v>2095.27</v>
      </c>
      <c r="L77" s="39">
        <v>1</v>
      </c>
      <c r="M77" s="20">
        <f>L77*K77</f>
        <v>2095.27</v>
      </c>
    </row>
    <row r="78" spans="1:13" ht="30" x14ac:dyDescent="0.25">
      <c r="A78" s="32" t="s">
        <v>146</v>
      </c>
      <c r="B78" s="15" t="s">
        <v>147</v>
      </c>
      <c r="C78" s="15">
        <v>72</v>
      </c>
      <c r="D78" s="15">
        <v>1006</v>
      </c>
      <c r="E78" s="15">
        <v>314472</v>
      </c>
      <c r="F78" s="18" t="s">
        <v>5316</v>
      </c>
      <c r="G78" s="18"/>
      <c r="H78" s="18" t="s">
        <v>5317</v>
      </c>
      <c r="I78" s="18" t="s">
        <v>5318</v>
      </c>
      <c r="J78" s="15" t="s">
        <v>31</v>
      </c>
      <c r="K78" s="20">
        <v>1985</v>
      </c>
      <c r="L78" s="39">
        <v>1</v>
      </c>
      <c r="M78" s="20">
        <f>L78*K78</f>
        <v>1985</v>
      </c>
    </row>
    <row r="79" spans="1:13" ht="90" x14ac:dyDescent="0.25">
      <c r="A79" s="32" t="s">
        <v>146</v>
      </c>
      <c r="B79" s="15" t="s">
        <v>147</v>
      </c>
      <c r="C79" s="15">
        <v>73</v>
      </c>
      <c r="D79" s="15">
        <v>97</v>
      </c>
      <c r="E79" s="15">
        <v>756203</v>
      </c>
      <c r="F79" s="18" t="s">
        <v>1574</v>
      </c>
      <c r="G79" s="18" t="s">
        <v>5325</v>
      </c>
      <c r="H79" s="18" t="s">
        <v>5326</v>
      </c>
      <c r="I79" s="18" t="s">
        <v>5327</v>
      </c>
      <c r="J79" s="15" t="s">
        <v>31</v>
      </c>
      <c r="K79" s="20">
        <v>1947.26</v>
      </c>
      <c r="L79" s="39">
        <v>1</v>
      </c>
      <c r="M79" s="20">
        <f t="shared" ref="M79" si="35">L79*K79</f>
        <v>1947.26</v>
      </c>
    </row>
    <row r="80" spans="1:13" ht="45" x14ac:dyDescent="0.25">
      <c r="A80" s="32" t="s">
        <v>146</v>
      </c>
      <c r="B80" s="15" t="s">
        <v>147</v>
      </c>
      <c r="C80" s="15">
        <v>74</v>
      </c>
      <c r="D80" s="15">
        <v>1006</v>
      </c>
      <c r="E80" s="15">
        <v>311123</v>
      </c>
      <c r="F80" s="18" t="s">
        <v>6086</v>
      </c>
      <c r="G80" s="18"/>
      <c r="H80" s="18" t="s">
        <v>348</v>
      </c>
      <c r="I80" s="18" t="s">
        <v>6087</v>
      </c>
      <c r="J80" s="15" t="s">
        <v>31</v>
      </c>
      <c r="K80" s="20">
        <v>771.94</v>
      </c>
      <c r="L80" s="39">
        <v>1</v>
      </c>
      <c r="M80" s="20">
        <f t="shared" ref="M80" si="36">L80*K80</f>
        <v>771.94</v>
      </c>
    </row>
    <row r="81" spans="1:13" ht="45" x14ac:dyDescent="0.25">
      <c r="A81" s="32" t="s">
        <v>146</v>
      </c>
      <c r="B81" s="15" t="s">
        <v>147</v>
      </c>
      <c r="C81" s="15">
        <v>75</v>
      </c>
      <c r="D81" s="15">
        <v>1006</v>
      </c>
      <c r="E81" s="15">
        <v>314499</v>
      </c>
      <c r="F81" s="18" t="s">
        <v>6552</v>
      </c>
      <c r="G81" s="18"/>
      <c r="H81" s="18" t="s">
        <v>6553</v>
      </c>
      <c r="I81" s="18" t="s">
        <v>6554</v>
      </c>
      <c r="J81" s="15" t="s">
        <v>31</v>
      </c>
      <c r="K81" s="20">
        <v>330.83</v>
      </c>
      <c r="L81" s="39">
        <v>1</v>
      </c>
      <c r="M81" s="20">
        <f t="shared" ref="M81" si="37">L81*K81</f>
        <v>330.83</v>
      </c>
    </row>
    <row r="82" spans="1:13" ht="60" x14ac:dyDescent="0.25">
      <c r="A82" s="32" t="s">
        <v>146</v>
      </c>
      <c r="B82" s="15" t="s">
        <v>147</v>
      </c>
      <c r="C82" s="15">
        <v>76</v>
      </c>
      <c r="D82" s="15">
        <v>1002</v>
      </c>
      <c r="E82" s="15">
        <v>314281</v>
      </c>
      <c r="F82" s="18" t="s">
        <v>6928</v>
      </c>
      <c r="G82" s="18"/>
      <c r="H82" s="18" t="s">
        <v>6929</v>
      </c>
      <c r="I82" s="18"/>
      <c r="J82" s="15" t="s">
        <v>73</v>
      </c>
      <c r="K82" s="20">
        <v>169.42</v>
      </c>
      <c r="L82" s="39">
        <v>1</v>
      </c>
      <c r="M82" s="20">
        <f t="shared" ref="M82" si="38">L82*K82</f>
        <v>169.42</v>
      </c>
    </row>
  </sheetData>
  <protectedRanges>
    <protectedRange sqref="K60:M63" name="Количество_сумма_акт_1"/>
    <protectedRange sqref="L82" name="Факт_осмотр_куратором"/>
  </protectedRanges>
  <autoFilter ref="A6:M82"/>
  <mergeCells count="2">
    <mergeCell ref="A2:M2"/>
    <mergeCell ref="A3:M3"/>
  </mergeCells>
  <conditionalFormatting sqref="E6">
    <cfRule type="duplicateValues" dxfId="0" priority="5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8"/>
  <sheetViews>
    <sheetView zoomScale="70" zoomScaleNormal="70" workbookViewId="0">
      <pane ySplit="6" topLeftCell="A129" activePane="bottomLeft" state="frozen"/>
      <selection activeCell="E12" sqref="E12"/>
      <selection pane="bottomLeft" activeCell="D140" sqref="D140"/>
    </sheetView>
  </sheetViews>
  <sheetFormatPr defaultRowHeight="15" x14ac:dyDescent="0.25"/>
  <cols>
    <col min="1" max="1" width="19" style="24" customWidth="1"/>
    <col min="2" max="2" width="9.140625" style="25" hidden="1" customWidth="1"/>
    <col min="3" max="4" width="9.140625" style="25" customWidth="1"/>
    <col min="5" max="5" width="12" style="25" customWidth="1"/>
    <col min="6" max="6" width="37.42578125" style="25" customWidth="1"/>
    <col min="7" max="7" width="40.7109375" style="25" customWidth="1"/>
    <col min="8" max="8" width="25.5703125" style="25" customWidth="1"/>
    <col min="9" max="9" width="19" style="25" customWidth="1"/>
    <col min="10" max="10" width="11.140625" style="25" customWidth="1"/>
    <col min="11" max="11" width="14.140625" style="27" customWidth="1"/>
    <col min="12" max="12" width="12.42578125" style="28" customWidth="1"/>
    <col min="13" max="13" width="14.28515625" style="29" customWidth="1"/>
    <col min="14" max="16384" width="9.140625" style="25"/>
  </cols>
  <sheetData>
    <row r="2" spans="1:13" ht="18.75" x14ac:dyDescent="0.3">
      <c r="A2" s="68" t="s">
        <v>7545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x14ac:dyDescent="0.3">
      <c r="A3" s="68" t="s">
        <v>7538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5">
      <c r="E4" s="24"/>
      <c r="F4" s="24"/>
      <c r="G4" s="26"/>
      <c r="M4" s="53">
        <f>SUBTOTAL(109,M7:M138)</f>
        <v>7434899.0350399939</v>
      </c>
    </row>
    <row r="5" spans="1:13" x14ac:dyDescent="0.25">
      <c r="E5" s="24"/>
      <c r="F5" s="24"/>
    </row>
    <row r="6" spans="1:13" ht="71.25" x14ac:dyDescent="0.25">
      <c r="A6" s="30" t="s">
        <v>0</v>
      </c>
      <c r="B6" s="30" t="s">
        <v>1</v>
      </c>
      <c r="C6" s="30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" t="s">
        <v>10</v>
      </c>
      <c r="L6" s="1" t="s">
        <v>11</v>
      </c>
      <c r="M6" s="1" t="s">
        <v>12</v>
      </c>
    </row>
    <row r="7" spans="1:13" ht="30" x14ac:dyDescent="0.25">
      <c r="A7" s="18" t="s">
        <v>59</v>
      </c>
      <c r="B7" s="15" t="s">
        <v>60</v>
      </c>
      <c r="C7" s="15">
        <v>1</v>
      </c>
      <c r="D7" s="15">
        <v>1002</v>
      </c>
      <c r="E7" s="36">
        <v>149070</v>
      </c>
      <c r="F7" s="3" t="s">
        <v>61</v>
      </c>
      <c r="G7" s="3"/>
      <c r="H7" s="3" t="s">
        <v>62</v>
      </c>
      <c r="I7" s="3"/>
      <c r="J7" s="2" t="s">
        <v>31</v>
      </c>
      <c r="K7" s="37">
        <v>158.97999999999999</v>
      </c>
      <c r="L7" s="33">
        <v>6</v>
      </c>
      <c r="M7" s="4">
        <f>K7*L7</f>
        <v>953.87999999999988</v>
      </c>
    </row>
    <row r="8" spans="1:13" ht="75" x14ac:dyDescent="0.25">
      <c r="A8" s="32" t="s">
        <v>280</v>
      </c>
      <c r="B8" s="15" t="s">
        <v>14</v>
      </c>
      <c r="C8" s="5">
        <v>2</v>
      </c>
      <c r="D8" s="5">
        <v>87</v>
      </c>
      <c r="E8" s="6">
        <v>376003</v>
      </c>
      <c r="F8" s="7" t="s">
        <v>281</v>
      </c>
      <c r="G8" s="8" t="s">
        <v>282</v>
      </c>
      <c r="H8" s="9" t="s">
        <v>283</v>
      </c>
      <c r="I8" s="10"/>
      <c r="J8" s="5" t="s">
        <v>17</v>
      </c>
      <c r="K8" s="11">
        <v>6250.46</v>
      </c>
      <c r="L8" s="12">
        <v>130.76</v>
      </c>
      <c r="M8" s="11">
        <f t="shared" ref="M8" si="0">L8*K8</f>
        <v>817310.1496</v>
      </c>
    </row>
    <row r="9" spans="1:13" ht="30" x14ac:dyDescent="0.25">
      <c r="A9" s="18" t="s">
        <v>59</v>
      </c>
      <c r="B9" s="15" t="s">
        <v>14</v>
      </c>
      <c r="C9" s="15">
        <v>3</v>
      </c>
      <c r="D9" s="15">
        <v>1002</v>
      </c>
      <c r="E9" s="42">
        <v>657194</v>
      </c>
      <c r="F9" s="18" t="s">
        <v>334</v>
      </c>
      <c r="G9" s="18"/>
      <c r="H9" s="18" t="s">
        <v>335</v>
      </c>
      <c r="I9" s="18"/>
      <c r="J9" s="15" t="s">
        <v>73</v>
      </c>
      <c r="K9" s="43">
        <v>29855.26</v>
      </c>
      <c r="L9" s="39">
        <v>23</v>
      </c>
      <c r="M9" s="20">
        <f>L9*K9</f>
        <v>686670.98</v>
      </c>
    </row>
    <row r="10" spans="1:13" ht="60" x14ac:dyDescent="0.25">
      <c r="A10" s="32" t="s">
        <v>359</v>
      </c>
      <c r="B10" s="15" t="s">
        <v>14</v>
      </c>
      <c r="C10" s="15">
        <v>4</v>
      </c>
      <c r="D10" s="15">
        <v>1002</v>
      </c>
      <c r="E10" s="15">
        <v>569298</v>
      </c>
      <c r="F10" s="18" t="s">
        <v>360</v>
      </c>
      <c r="G10" s="18" t="s">
        <v>361</v>
      </c>
      <c r="H10" s="18" t="s">
        <v>362</v>
      </c>
      <c r="I10" s="18" t="s">
        <v>363</v>
      </c>
      <c r="J10" s="15" t="s">
        <v>25</v>
      </c>
      <c r="K10" s="20">
        <v>1570</v>
      </c>
      <c r="L10" s="39">
        <v>400</v>
      </c>
      <c r="M10" s="20">
        <f>K10*L10</f>
        <v>628000</v>
      </c>
    </row>
    <row r="11" spans="1:13" ht="45" x14ac:dyDescent="0.25">
      <c r="A11" s="32" t="s">
        <v>408</v>
      </c>
      <c r="B11" s="15" t="s">
        <v>14</v>
      </c>
      <c r="C11" s="5">
        <v>5</v>
      </c>
      <c r="D11" s="5">
        <v>1001</v>
      </c>
      <c r="E11" s="6">
        <v>773018</v>
      </c>
      <c r="F11" s="7" t="s">
        <v>409</v>
      </c>
      <c r="G11" s="8" t="s">
        <v>410</v>
      </c>
      <c r="H11" s="9" t="s">
        <v>411</v>
      </c>
      <c r="I11" s="10"/>
      <c r="J11" s="5" t="s">
        <v>412</v>
      </c>
      <c r="K11" s="11">
        <v>104.96</v>
      </c>
      <c r="L11" s="22">
        <v>4998</v>
      </c>
      <c r="M11" s="11">
        <f>L11*K11</f>
        <v>524590.07999999996</v>
      </c>
    </row>
    <row r="12" spans="1:13" ht="30" x14ac:dyDescent="0.25">
      <c r="A12" s="18" t="s">
        <v>280</v>
      </c>
      <c r="B12" s="15" t="s">
        <v>422</v>
      </c>
      <c r="C12" s="15">
        <v>6</v>
      </c>
      <c r="D12" s="15">
        <v>25</v>
      </c>
      <c r="E12" s="15">
        <v>371005</v>
      </c>
      <c r="F12" s="18" t="s">
        <v>569</v>
      </c>
      <c r="G12" s="18" t="s">
        <v>570</v>
      </c>
      <c r="H12" s="18"/>
      <c r="I12" s="18">
        <v>2530</v>
      </c>
      <c r="J12" s="15" t="s">
        <v>17</v>
      </c>
      <c r="K12" s="20">
        <v>162500</v>
      </c>
      <c r="L12" s="39">
        <v>2</v>
      </c>
      <c r="M12" s="20">
        <v>325000</v>
      </c>
    </row>
    <row r="13" spans="1:13" ht="30" x14ac:dyDescent="0.25">
      <c r="A13" s="18" t="s">
        <v>280</v>
      </c>
      <c r="B13" s="15" t="s">
        <v>422</v>
      </c>
      <c r="C13" s="15">
        <v>7</v>
      </c>
      <c r="D13" s="15">
        <v>25</v>
      </c>
      <c r="E13" s="15">
        <v>314029</v>
      </c>
      <c r="F13" s="18" t="s">
        <v>648</v>
      </c>
      <c r="G13" s="18" t="s">
        <v>649</v>
      </c>
      <c r="H13" s="18"/>
      <c r="I13" s="18" t="s">
        <v>650</v>
      </c>
      <c r="J13" s="15" t="s">
        <v>17</v>
      </c>
      <c r="K13" s="20">
        <v>62699.81</v>
      </c>
      <c r="L13" s="39">
        <v>4.46</v>
      </c>
      <c r="M13" s="20">
        <v>279641.15259999997</v>
      </c>
    </row>
    <row r="14" spans="1:13" ht="45" x14ac:dyDescent="0.25">
      <c r="A14" s="32" t="s">
        <v>359</v>
      </c>
      <c r="B14" s="15" t="s">
        <v>14</v>
      </c>
      <c r="C14" s="5">
        <v>8</v>
      </c>
      <c r="D14" s="15">
        <v>1001</v>
      </c>
      <c r="E14" s="15">
        <v>574156</v>
      </c>
      <c r="F14" s="18" t="s">
        <v>654</v>
      </c>
      <c r="G14" s="18" t="s">
        <v>655</v>
      </c>
      <c r="H14" s="18" t="s">
        <v>656</v>
      </c>
      <c r="I14" s="18"/>
      <c r="J14" s="15" t="s">
        <v>412</v>
      </c>
      <c r="K14" s="20">
        <v>496.75</v>
      </c>
      <c r="L14" s="39">
        <v>555.72</v>
      </c>
      <c r="M14" s="20">
        <f>K14*L14</f>
        <v>276053.91000000003</v>
      </c>
    </row>
    <row r="15" spans="1:13" x14ac:dyDescent="0.25">
      <c r="A15" s="18" t="s">
        <v>408</v>
      </c>
      <c r="B15" s="15" t="s">
        <v>27</v>
      </c>
      <c r="C15" s="15">
        <v>9</v>
      </c>
      <c r="D15" s="15">
        <v>1002</v>
      </c>
      <c r="E15" s="15">
        <v>702044</v>
      </c>
      <c r="F15" s="18" t="s">
        <v>661</v>
      </c>
      <c r="G15" s="18" t="s">
        <v>662</v>
      </c>
      <c r="H15" s="18"/>
      <c r="I15" s="18" t="s">
        <v>663</v>
      </c>
      <c r="J15" s="15" t="s">
        <v>295</v>
      </c>
      <c r="K15" s="20">
        <v>405.44</v>
      </c>
      <c r="L15" s="39">
        <v>678.3</v>
      </c>
      <c r="M15" s="20">
        <f>L15*K15</f>
        <v>275009.95199999999</v>
      </c>
    </row>
    <row r="16" spans="1:13" ht="30" x14ac:dyDescent="0.25">
      <c r="A16" s="18" t="s">
        <v>59</v>
      </c>
      <c r="B16" s="15" t="s">
        <v>66</v>
      </c>
      <c r="C16" s="15">
        <v>10</v>
      </c>
      <c r="D16" s="38">
        <v>1002</v>
      </c>
      <c r="E16" s="38">
        <v>163002</v>
      </c>
      <c r="F16" s="18" t="s">
        <v>664</v>
      </c>
      <c r="G16" s="18" t="s">
        <v>665</v>
      </c>
      <c r="H16" s="18" t="s">
        <v>666</v>
      </c>
      <c r="I16" s="18" t="s">
        <v>667</v>
      </c>
      <c r="J16" s="18" t="s">
        <v>412</v>
      </c>
      <c r="K16" s="44">
        <v>30.24</v>
      </c>
      <c r="L16" s="45">
        <v>9066</v>
      </c>
      <c r="M16" s="46">
        <f>L16*K16</f>
        <v>274155.83999999997</v>
      </c>
    </row>
    <row r="17" spans="1:13" ht="30" x14ac:dyDescent="0.25">
      <c r="A17" s="18" t="s">
        <v>59</v>
      </c>
      <c r="B17" s="15" t="s">
        <v>14</v>
      </c>
      <c r="C17" s="5">
        <v>11</v>
      </c>
      <c r="D17" s="15">
        <v>1002</v>
      </c>
      <c r="E17" s="42">
        <v>179498</v>
      </c>
      <c r="F17" s="18" t="s">
        <v>693</v>
      </c>
      <c r="G17" s="18" t="s">
        <v>694</v>
      </c>
      <c r="H17" s="18" t="s">
        <v>695</v>
      </c>
      <c r="I17" s="18" t="s">
        <v>696</v>
      </c>
      <c r="J17" s="15" t="s">
        <v>31</v>
      </c>
      <c r="K17" s="43">
        <v>128.19</v>
      </c>
      <c r="L17" s="39">
        <v>2026</v>
      </c>
      <c r="M17" s="20">
        <f t="shared" ref="M17" si="1">L17*K17</f>
        <v>259712.94</v>
      </c>
    </row>
    <row r="18" spans="1:13" x14ac:dyDescent="0.25">
      <c r="A18" s="18" t="s">
        <v>408</v>
      </c>
      <c r="B18" s="15" t="s">
        <v>14</v>
      </c>
      <c r="C18" s="15">
        <v>12</v>
      </c>
      <c r="D18" s="15">
        <v>1002</v>
      </c>
      <c r="E18" s="42">
        <v>781004</v>
      </c>
      <c r="F18" s="18" t="s">
        <v>871</v>
      </c>
      <c r="G18" s="18" t="s">
        <v>872</v>
      </c>
      <c r="H18" s="18" t="s">
        <v>873</v>
      </c>
      <c r="I18" s="18" t="s">
        <v>874</v>
      </c>
      <c r="J18" s="15" t="s">
        <v>295</v>
      </c>
      <c r="K18" s="20">
        <v>74.16</v>
      </c>
      <c r="L18" s="39">
        <v>2500</v>
      </c>
      <c r="M18" s="20">
        <f t="shared" ref="M18" si="2">L18*K18</f>
        <v>185400</v>
      </c>
    </row>
    <row r="19" spans="1:13" ht="45" x14ac:dyDescent="0.25">
      <c r="A19" s="32" t="s">
        <v>359</v>
      </c>
      <c r="B19" s="15" t="s">
        <v>14</v>
      </c>
      <c r="C19" s="15">
        <v>13</v>
      </c>
      <c r="D19" s="15">
        <v>1002</v>
      </c>
      <c r="E19" s="15">
        <v>574163</v>
      </c>
      <c r="F19" s="18" t="s">
        <v>907</v>
      </c>
      <c r="G19" s="18" t="s">
        <v>908</v>
      </c>
      <c r="H19" s="18" t="s">
        <v>909</v>
      </c>
      <c r="I19" s="18"/>
      <c r="J19" s="15" t="s">
        <v>412</v>
      </c>
      <c r="K19" s="20">
        <v>2245</v>
      </c>
      <c r="L19" s="39">
        <v>78.040000000000006</v>
      </c>
      <c r="M19" s="20">
        <f>K19*L19</f>
        <v>175199.80000000002</v>
      </c>
    </row>
    <row r="20" spans="1:13" ht="30" x14ac:dyDescent="0.25">
      <c r="A20" s="18" t="s">
        <v>59</v>
      </c>
      <c r="B20" s="15" t="s">
        <v>66</v>
      </c>
      <c r="C20" s="5">
        <v>14</v>
      </c>
      <c r="D20" s="38">
        <v>12</v>
      </c>
      <c r="E20" s="38">
        <v>163002</v>
      </c>
      <c r="F20" s="18" t="s">
        <v>664</v>
      </c>
      <c r="G20" s="18" t="s">
        <v>665</v>
      </c>
      <c r="H20" s="18" t="s">
        <v>666</v>
      </c>
      <c r="I20" s="18" t="s">
        <v>667</v>
      </c>
      <c r="J20" s="18" t="s">
        <v>412</v>
      </c>
      <c r="K20" s="44">
        <v>30.41</v>
      </c>
      <c r="L20" s="45">
        <v>4766</v>
      </c>
      <c r="M20" s="46">
        <f t="shared" ref="M20" si="3">L20*K20</f>
        <v>144934.06</v>
      </c>
    </row>
    <row r="21" spans="1:13" x14ac:dyDescent="0.25">
      <c r="A21" s="18" t="s">
        <v>408</v>
      </c>
      <c r="B21" s="15" t="s">
        <v>27</v>
      </c>
      <c r="C21" s="15">
        <v>15</v>
      </c>
      <c r="D21" s="15">
        <v>1002</v>
      </c>
      <c r="E21" s="15">
        <v>701025</v>
      </c>
      <c r="F21" s="18" t="s">
        <v>1062</v>
      </c>
      <c r="G21" s="18" t="s">
        <v>1063</v>
      </c>
      <c r="H21" s="18"/>
      <c r="I21" s="18" t="s">
        <v>1064</v>
      </c>
      <c r="J21" s="15" t="s">
        <v>295</v>
      </c>
      <c r="K21" s="20">
        <v>77.900000000000006</v>
      </c>
      <c r="L21" s="39">
        <v>1729.8</v>
      </c>
      <c r="M21" s="20">
        <f t="shared" ref="M21:M22" si="4">L21*K21</f>
        <v>134751.42000000001</v>
      </c>
    </row>
    <row r="22" spans="1:13" ht="60" x14ac:dyDescent="0.25">
      <c r="A22" s="18" t="s">
        <v>59</v>
      </c>
      <c r="B22" s="15" t="s">
        <v>14</v>
      </c>
      <c r="C22" s="15">
        <v>16</v>
      </c>
      <c r="D22" s="15">
        <v>1002</v>
      </c>
      <c r="E22" s="42">
        <v>179531</v>
      </c>
      <c r="F22" s="18" t="s">
        <v>1071</v>
      </c>
      <c r="G22" s="18" t="s">
        <v>1072</v>
      </c>
      <c r="H22" s="18" t="s">
        <v>1073</v>
      </c>
      <c r="I22" s="18" t="s">
        <v>1074</v>
      </c>
      <c r="J22" s="15" t="s">
        <v>31</v>
      </c>
      <c r="K22" s="43">
        <v>5.92</v>
      </c>
      <c r="L22" s="39">
        <v>22340</v>
      </c>
      <c r="M22" s="20">
        <f t="shared" si="4"/>
        <v>132252.79999999999</v>
      </c>
    </row>
    <row r="23" spans="1:13" ht="90" x14ac:dyDescent="0.25">
      <c r="A23" s="18" t="s">
        <v>59</v>
      </c>
      <c r="B23" s="15" t="s">
        <v>66</v>
      </c>
      <c r="C23" s="5">
        <v>17</v>
      </c>
      <c r="D23" s="38">
        <v>1002</v>
      </c>
      <c r="E23" s="38">
        <v>180009</v>
      </c>
      <c r="F23" s="18" t="s">
        <v>1201</v>
      </c>
      <c r="G23" s="18" t="s">
        <v>1202</v>
      </c>
      <c r="H23" s="18" t="s">
        <v>1203</v>
      </c>
      <c r="I23" s="18" t="s">
        <v>1204</v>
      </c>
      <c r="J23" s="18" t="s">
        <v>295</v>
      </c>
      <c r="K23" s="44">
        <v>24.4</v>
      </c>
      <c r="L23" s="45">
        <v>4643.25</v>
      </c>
      <c r="M23" s="46">
        <f>L23*K23</f>
        <v>113295.29999999999</v>
      </c>
    </row>
    <row r="24" spans="1:13" ht="30" x14ac:dyDescent="0.25">
      <c r="A24" s="18" t="s">
        <v>13</v>
      </c>
      <c r="B24" s="15" t="s">
        <v>14</v>
      </c>
      <c r="C24" s="15">
        <v>18</v>
      </c>
      <c r="D24" s="15">
        <v>1002</v>
      </c>
      <c r="E24" s="42">
        <v>179896</v>
      </c>
      <c r="F24" s="18" t="s">
        <v>1232</v>
      </c>
      <c r="G24" s="18" t="s">
        <v>1233</v>
      </c>
      <c r="H24" s="18" t="s">
        <v>1234</v>
      </c>
      <c r="I24" s="18" t="s">
        <v>1235</v>
      </c>
      <c r="J24" s="15" t="s">
        <v>31</v>
      </c>
      <c r="K24" s="20">
        <v>201.44</v>
      </c>
      <c r="L24" s="39">
        <v>515</v>
      </c>
      <c r="M24" s="20">
        <f>L24*K24</f>
        <v>103741.6</v>
      </c>
    </row>
    <row r="25" spans="1:13" ht="60" x14ac:dyDescent="0.25">
      <c r="A25" s="32" t="s">
        <v>359</v>
      </c>
      <c r="B25" s="15" t="s">
        <v>14</v>
      </c>
      <c r="C25" s="15">
        <v>19</v>
      </c>
      <c r="D25" s="15">
        <v>1002</v>
      </c>
      <c r="E25" s="15">
        <v>569293</v>
      </c>
      <c r="F25" s="18" t="s">
        <v>360</v>
      </c>
      <c r="G25" s="18" t="s">
        <v>361</v>
      </c>
      <c r="H25" s="18" t="s">
        <v>1279</v>
      </c>
      <c r="I25" s="18" t="s">
        <v>1280</v>
      </c>
      <c r="J25" s="15" t="s">
        <v>25</v>
      </c>
      <c r="K25" s="20">
        <v>750</v>
      </c>
      <c r="L25" s="39">
        <v>131</v>
      </c>
      <c r="M25" s="20">
        <f>K25*L25</f>
        <v>98250</v>
      </c>
    </row>
    <row r="26" spans="1:13" ht="30" x14ac:dyDescent="0.25">
      <c r="A26" s="18" t="s">
        <v>59</v>
      </c>
      <c r="B26" s="15" t="s">
        <v>27</v>
      </c>
      <c r="C26" s="5">
        <v>20</v>
      </c>
      <c r="D26" s="15">
        <v>1002</v>
      </c>
      <c r="E26" s="15">
        <v>196003</v>
      </c>
      <c r="F26" s="18" t="s">
        <v>1334</v>
      </c>
      <c r="G26" s="18" t="s">
        <v>1335</v>
      </c>
      <c r="H26" s="18" t="s">
        <v>1336</v>
      </c>
      <c r="I26" s="18" t="s">
        <v>1337</v>
      </c>
      <c r="J26" s="15" t="s">
        <v>295</v>
      </c>
      <c r="K26" s="43">
        <v>19.649999999999999</v>
      </c>
      <c r="L26" s="39">
        <v>4691.3</v>
      </c>
      <c r="M26" s="20">
        <f>L26*K26</f>
        <v>92184.044999999998</v>
      </c>
    </row>
    <row r="27" spans="1:13" x14ac:dyDescent="0.25">
      <c r="A27" s="18" t="s">
        <v>408</v>
      </c>
      <c r="B27" s="15" t="s">
        <v>27</v>
      </c>
      <c r="C27" s="15">
        <v>21</v>
      </c>
      <c r="D27" s="15">
        <v>1002</v>
      </c>
      <c r="E27" s="15">
        <v>702038</v>
      </c>
      <c r="F27" s="18" t="s">
        <v>661</v>
      </c>
      <c r="G27" s="18" t="s">
        <v>662</v>
      </c>
      <c r="H27" s="18"/>
      <c r="I27" s="18" t="s">
        <v>1346</v>
      </c>
      <c r="J27" s="15" t="s">
        <v>295</v>
      </c>
      <c r="K27" s="20">
        <v>388.15</v>
      </c>
      <c r="L27" s="39">
        <v>231.8</v>
      </c>
      <c r="M27" s="20">
        <f>L27*K27</f>
        <v>89973.17</v>
      </c>
    </row>
    <row r="28" spans="1:13" ht="60" x14ac:dyDescent="0.25">
      <c r="A28" s="32" t="s">
        <v>408</v>
      </c>
      <c r="B28" s="15" t="s">
        <v>14</v>
      </c>
      <c r="C28" s="15">
        <v>22</v>
      </c>
      <c r="D28" s="5">
        <v>1002</v>
      </c>
      <c r="E28" s="6">
        <v>779013</v>
      </c>
      <c r="F28" s="7" t="s">
        <v>1347</v>
      </c>
      <c r="G28" s="8" t="s">
        <v>1348</v>
      </c>
      <c r="H28" s="9" t="s">
        <v>1349</v>
      </c>
      <c r="I28" s="10"/>
      <c r="J28" s="5" t="s">
        <v>412</v>
      </c>
      <c r="K28" s="11">
        <v>280.67</v>
      </c>
      <c r="L28" s="22">
        <v>318.14800000000002</v>
      </c>
      <c r="M28" s="11">
        <f>L28*K28</f>
        <v>89294.599160000012</v>
      </c>
    </row>
    <row r="29" spans="1:13" ht="45" x14ac:dyDescent="0.25">
      <c r="A29" s="32" t="s">
        <v>359</v>
      </c>
      <c r="B29" s="15" t="s">
        <v>14</v>
      </c>
      <c r="C29" s="5">
        <v>23</v>
      </c>
      <c r="D29" s="15">
        <v>1002</v>
      </c>
      <c r="E29" s="15">
        <v>574156</v>
      </c>
      <c r="F29" s="18" t="s">
        <v>654</v>
      </c>
      <c r="G29" s="18" t="s">
        <v>655</v>
      </c>
      <c r="H29" s="18" t="s">
        <v>656</v>
      </c>
      <c r="I29" s="18"/>
      <c r="J29" s="15" t="s">
        <v>412</v>
      </c>
      <c r="K29" s="20">
        <v>496.75</v>
      </c>
      <c r="L29" s="39">
        <v>171.07</v>
      </c>
      <c r="M29" s="20">
        <f>K29*L29</f>
        <v>84979.022499999992</v>
      </c>
    </row>
    <row r="30" spans="1:13" x14ac:dyDescent="0.25">
      <c r="A30" s="32" t="s">
        <v>59</v>
      </c>
      <c r="B30" s="15" t="s">
        <v>14</v>
      </c>
      <c r="C30" s="15">
        <v>24</v>
      </c>
      <c r="D30" s="5">
        <v>12</v>
      </c>
      <c r="E30" s="6">
        <v>657280</v>
      </c>
      <c r="F30" s="7" t="s">
        <v>334</v>
      </c>
      <c r="G30" s="8"/>
      <c r="H30" s="9" t="s">
        <v>1423</v>
      </c>
      <c r="I30" s="10"/>
      <c r="J30" s="5" t="s">
        <v>73</v>
      </c>
      <c r="K30" s="23">
        <v>39585.75</v>
      </c>
      <c r="L30" s="12">
        <v>2</v>
      </c>
      <c r="M30" s="11">
        <f t="shared" ref="M30" si="5">L30*K30</f>
        <v>79171.5</v>
      </c>
    </row>
    <row r="31" spans="1:13" ht="30" x14ac:dyDescent="0.25">
      <c r="A31" s="32" t="s">
        <v>13</v>
      </c>
      <c r="B31" s="15" t="s">
        <v>14</v>
      </c>
      <c r="C31" s="15">
        <v>25</v>
      </c>
      <c r="D31" s="5">
        <v>1002</v>
      </c>
      <c r="E31" s="6">
        <v>559016</v>
      </c>
      <c r="F31" s="7" t="s">
        <v>1460</v>
      </c>
      <c r="G31" s="8" t="s">
        <v>1461</v>
      </c>
      <c r="H31" s="9" t="s">
        <v>1462</v>
      </c>
      <c r="I31" s="10"/>
      <c r="J31" s="5" t="s">
        <v>17</v>
      </c>
      <c r="K31" s="11">
        <v>47208</v>
      </c>
      <c r="L31" s="12">
        <v>1.5940000000000001</v>
      </c>
      <c r="M31" s="11">
        <f>L31*K31</f>
        <v>75249.552000000011</v>
      </c>
    </row>
    <row r="32" spans="1:13" x14ac:dyDescent="0.25">
      <c r="A32" s="32" t="s">
        <v>408</v>
      </c>
      <c r="B32" s="15" t="s">
        <v>14</v>
      </c>
      <c r="C32" s="5">
        <v>26</v>
      </c>
      <c r="D32" s="15">
        <v>12</v>
      </c>
      <c r="E32" s="15">
        <v>781004</v>
      </c>
      <c r="F32" s="18" t="s">
        <v>871</v>
      </c>
      <c r="G32" s="18" t="s">
        <v>872</v>
      </c>
      <c r="H32" s="18" t="s">
        <v>873</v>
      </c>
      <c r="I32" s="18" t="s">
        <v>874</v>
      </c>
      <c r="J32" s="15" t="s">
        <v>295</v>
      </c>
      <c r="K32" s="20">
        <v>74.16</v>
      </c>
      <c r="L32" s="39">
        <v>1005</v>
      </c>
      <c r="M32" s="20">
        <f>K32*L32</f>
        <v>74530.8</v>
      </c>
    </row>
    <row r="33" spans="1:13" ht="30" x14ac:dyDescent="0.25">
      <c r="A33" s="18" t="s">
        <v>13</v>
      </c>
      <c r="B33" s="15" t="s">
        <v>14</v>
      </c>
      <c r="C33" s="15">
        <v>27</v>
      </c>
      <c r="D33" s="15">
        <v>1002</v>
      </c>
      <c r="E33" s="42">
        <v>565134</v>
      </c>
      <c r="F33" s="18" t="s">
        <v>1539</v>
      </c>
      <c r="G33" s="18" t="s">
        <v>1540</v>
      </c>
      <c r="H33" s="18" t="s">
        <v>1541</v>
      </c>
      <c r="I33" s="18" t="s">
        <v>1542</v>
      </c>
      <c r="J33" s="15" t="s">
        <v>31</v>
      </c>
      <c r="K33" s="20">
        <v>5.76</v>
      </c>
      <c r="L33" s="39">
        <v>12166</v>
      </c>
      <c r="M33" s="20">
        <f>L33*K33</f>
        <v>70076.160000000003</v>
      </c>
    </row>
    <row r="34" spans="1:13" ht="30" x14ac:dyDescent="0.25">
      <c r="A34" s="18" t="s">
        <v>408</v>
      </c>
      <c r="B34" s="15" t="s">
        <v>27</v>
      </c>
      <c r="C34" s="15">
        <v>28</v>
      </c>
      <c r="D34" s="15">
        <v>12</v>
      </c>
      <c r="E34" s="15">
        <v>701024</v>
      </c>
      <c r="F34" s="18" t="s">
        <v>1062</v>
      </c>
      <c r="G34" s="18" t="s">
        <v>1063</v>
      </c>
      <c r="H34" s="18" t="s">
        <v>1579</v>
      </c>
      <c r="I34" s="18" t="s">
        <v>1580</v>
      </c>
      <c r="J34" s="15" t="s">
        <v>295</v>
      </c>
      <c r="K34" s="20">
        <v>48.02</v>
      </c>
      <c r="L34" s="39">
        <v>1390</v>
      </c>
      <c r="M34" s="20">
        <f>L34*K34</f>
        <v>66747.8</v>
      </c>
    </row>
    <row r="35" spans="1:13" s="35" customFormat="1" x14ac:dyDescent="0.25">
      <c r="A35" s="18" t="s">
        <v>408</v>
      </c>
      <c r="B35" s="15" t="s">
        <v>27</v>
      </c>
      <c r="C35" s="5">
        <v>29</v>
      </c>
      <c r="D35" s="15">
        <v>1002</v>
      </c>
      <c r="E35" s="15">
        <v>702037</v>
      </c>
      <c r="F35" s="18" t="s">
        <v>661</v>
      </c>
      <c r="G35" s="18" t="s">
        <v>662</v>
      </c>
      <c r="H35" s="18"/>
      <c r="I35" s="18" t="s">
        <v>1671</v>
      </c>
      <c r="J35" s="15" t="s">
        <v>295</v>
      </c>
      <c r="K35" s="20">
        <v>117.48</v>
      </c>
      <c r="L35" s="39">
        <v>496.2</v>
      </c>
      <c r="M35" s="20">
        <v>58293.576000000001</v>
      </c>
    </row>
    <row r="36" spans="1:13" x14ac:dyDescent="0.25">
      <c r="A36" s="18" t="s">
        <v>408</v>
      </c>
      <c r="B36" s="15" t="s">
        <v>27</v>
      </c>
      <c r="C36" s="15">
        <v>30</v>
      </c>
      <c r="D36" s="15">
        <v>1002</v>
      </c>
      <c r="E36" s="15">
        <v>702067</v>
      </c>
      <c r="F36" s="18" t="s">
        <v>661</v>
      </c>
      <c r="G36" s="18" t="s">
        <v>1703</v>
      </c>
      <c r="H36" s="18" t="s">
        <v>1704</v>
      </c>
      <c r="I36" s="18" t="s">
        <v>1705</v>
      </c>
      <c r="J36" s="15" t="s">
        <v>295</v>
      </c>
      <c r="K36" s="20">
        <v>52.13</v>
      </c>
      <c r="L36" s="39">
        <v>1101.4000000000001</v>
      </c>
      <c r="M36" s="20">
        <f t="shared" ref="M36" si="6">L36*K36</f>
        <v>57415.982000000011</v>
      </c>
    </row>
    <row r="37" spans="1:13" ht="75" x14ac:dyDescent="0.25">
      <c r="A37" s="18" t="s">
        <v>59</v>
      </c>
      <c r="B37" s="15" t="s">
        <v>66</v>
      </c>
      <c r="C37" s="15">
        <v>31</v>
      </c>
      <c r="D37" s="38">
        <v>1002</v>
      </c>
      <c r="E37" s="38">
        <v>180017</v>
      </c>
      <c r="F37" s="18" t="s">
        <v>1201</v>
      </c>
      <c r="G37" s="18" t="s">
        <v>1202</v>
      </c>
      <c r="H37" s="18" t="s">
        <v>1737</v>
      </c>
      <c r="I37" s="18" t="s">
        <v>1738</v>
      </c>
      <c r="J37" s="18" t="s">
        <v>295</v>
      </c>
      <c r="K37" s="44">
        <v>111.54</v>
      </c>
      <c r="L37" s="45">
        <v>495</v>
      </c>
      <c r="M37" s="46">
        <f>L37*K37</f>
        <v>55212.3</v>
      </c>
    </row>
    <row r="38" spans="1:13" x14ac:dyDescent="0.25">
      <c r="A38" s="18" t="s">
        <v>408</v>
      </c>
      <c r="B38" s="15" t="s">
        <v>27</v>
      </c>
      <c r="C38" s="5">
        <v>32</v>
      </c>
      <c r="D38" s="15">
        <v>1002</v>
      </c>
      <c r="E38" s="15">
        <v>724005</v>
      </c>
      <c r="F38" s="18" t="s">
        <v>1838</v>
      </c>
      <c r="G38" s="18" t="s">
        <v>1839</v>
      </c>
      <c r="H38" s="18"/>
      <c r="I38" s="18" t="s">
        <v>1840</v>
      </c>
      <c r="J38" s="15" t="s">
        <v>412</v>
      </c>
      <c r="K38" s="20">
        <v>233.74</v>
      </c>
      <c r="L38" s="39">
        <v>215.62</v>
      </c>
      <c r="M38" s="20">
        <f t="shared" ref="M38:M39" si="7">L38*K38</f>
        <v>50399.018800000005</v>
      </c>
    </row>
    <row r="39" spans="1:13" x14ac:dyDescent="0.25">
      <c r="A39" s="18" t="s">
        <v>13</v>
      </c>
      <c r="B39" s="15" t="s">
        <v>14</v>
      </c>
      <c r="C39" s="15">
        <v>33</v>
      </c>
      <c r="D39" s="15">
        <v>1002</v>
      </c>
      <c r="E39" s="42">
        <v>551020</v>
      </c>
      <c r="F39" s="18" t="s">
        <v>1846</v>
      </c>
      <c r="G39" s="18" t="s">
        <v>1847</v>
      </c>
      <c r="H39" s="18" t="s">
        <v>1848</v>
      </c>
      <c r="I39" s="18" t="s">
        <v>1849</v>
      </c>
      <c r="J39" s="15" t="s">
        <v>295</v>
      </c>
      <c r="K39" s="20">
        <v>102.73</v>
      </c>
      <c r="L39" s="39">
        <v>485</v>
      </c>
      <c r="M39" s="20">
        <f t="shared" si="7"/>
        <v>49824.05</v>
      </c>
    </row>
    <row r="40" spans="1:13" ht="30" x14ac:dyDescent="0.25">
      <c r="A40" s="18" t="s">
        <v>408</v>
      </c>
      <c r="B40" s="15" t="s">
        <v>27</v>
      </c>
      <c r="C40" s="15">
        <v>34</v>
      </c>
      <c r="D40" s="15">
        <v>12</v>
      </c>
      <c r="E40" s="15">
        <v>701029</v>
      </c>
      <c r="F40" s="18" t="s">
        <v>1062</v>
      </c>
      <c r="G40" s="18" t="s">
        <v>1063</v>
      </c>
      <c r="H40" s="18" t="s">
        <v>1579</v>
      </c>
      <c r="I40" s="18" t="s">
        <v>1895</v>
      </c>
      <c r="J40" s="15" t="s">
        <v>295</v>
      </c>
      <c r="K40" s="20">
        <v>89.33</v>
      </c>
      <c r="L40" s="39">
        <v>532.29999999999995</v>
      </c>
      <c r="M40" s="20">
        <f>L40*K40</f>
        <v>47550.358999999997</v>
      </c>
    </row>
    <row r="41" spans="1:13" x14ac:dyDescent="0.25">
      <c r="A41" s="32" t="s">
        <v>13</v>
      </c>
      <c r="B41" s="15" t="s">
        <v>14</v>
      </c>
      <c r="C41" s="5">
        <v>35</v>
      </c>
      <c r="D41" s="5">
        <v>1002</v>
      </c>
      <c r="E41" s="6">
        <v>551012</v>
      </c>
      <c r="F41" s="7" t="s">
        <v>1929</v>
      </c>
      <c r="G41" s="8" t="s">
        <v>1930</v>
      </c>
      <c r="H41" s="9"/>
      <c r="I41" s="10"/>
      <c r="J41" s="5" t="s">
        <v>295</v>
      </c>
      <c r="K41" s="11">
        <v>130.08000000000001</v>
      </c>
      <c r="L41" s="12">
        <v>350</v>
      </c>
      <c r="M41" s="11">
        <f>L41*K41</f>
        <v>45528.000000000007</v>
      </c>
    </row>
    <row r="42" spans="1:13" x14ac:dyDescent="0.25">
      <c r="A42" s="32" t="s">
        <v>408</v>
      </c>
      <c r="B42" s="15" t="s">
        <v>14</v>
      </c>
      <c r="C42" s="15">
        <v>36</v>
      </c>
      <c r="D42" s="5">
        <v>1002</v>
      </c>
      <c r="E42" s="6">
        <v>712028</v>
      </c>
      <c r="F42" s="7" t="s">
        <v>1931</v>
      </c>
      <c r="G42" s="8" t="s">
        <v>1932</v>
      </c>
      <c r="H42" s="9"/>
      <c r="I42" s="10"/>
      <c r="J42" s="5" t="s">
        <v>31</v>
      </c>
      <c r="K42" s="11">
        <v>1030.4000000000001</v>
      </c>
      <c r="L42" s="22">
        <v>44</v>
      </c>
      <c r="M42" s="11">
        <f>L42*K42</f>
        <v>45337.600000000006</v>
      </c>
    </row>
    <row r="43" spans="1:13" ht="75" x14ac:dyDescent="0.25">
      <c r="A43" s="18" t="s">
        <v>59</v>
      </c>
      <c r="B43" s="15" t="s">
        <v>14</v>
      </c>
      <c r="C43" s="15">
        <v>37</v>
      </c>
      <c r="D43" s="15">
        <v>1002</v>
      </c>
      <c r="E43" s="42">
        <v>133007</v>
      </c>
      <c r="F43" s="18" t="s">
        <v>1952</v>
      </c>
      <c r="G43" s="18" t="s">
        <v>1953</v>
      </c>
      <c r="H43" s="18" t="s">
        <v>1954</v>
      </c>
      <c r="I43" s="18"/>
      <c r="J43" s="15" t="s">
        <v>412</v>
      </c>
      <c r="K43" s="43">
        <v>173.42</v>
      </c>
      <c r="L43" s="12">
        <v>258.33</v>
      </c>
      <c r="M43" s="20">
        <v>44799.588599999995</v>
      </c>
    </row>
    <row r="44" spans="1:13" x14ac:dyDescent="0.25">
      <c r="A44" s="32" t="s">
        <v>13</v>
      </c>
      <c r="B44" s="15" t="s">
        <v>14</v>
      </c>
      <c r="C44" s="5">
        <v>38</v>
      </c>
      <c r="D44" s="5">
        <v>1002</v>
      </c>
      <c r="E44" s="6">
        <v>565014</v>
      </c>
      <c r="F44" s="7" t="s">
        <v>1974</v>
      </c>
      <c r="G44" s="8" t="s">
        <v>1975</v>
      </c>
      <c r="H44" s="9"/>
      <c r="I44" s="10"/>
      <c r="J44" s="5" t="s">
        <v>31</v>
      </c>
      <c r="K44" s="11">
        <v>8.0500000000000007</v>
      </c>
      <c r="L44" s="12">
        <v>5500</v>
      </c>
      <c r="M44" s="11">
        <f>L44*K44</f>
        <v>44275.000000000007</v>
      </c>
    </row>
    <row r="45" spans="1:13" ht="60" x14ac:dyDescent="0.25">
      <c r="A45" s="18" t="s">
        <v>13</v>
      </c>
      <c r="B45" s="15" t="s">
        <v>14</v>
      </c>
      <c r="C45" s="15">
        <v>39</v>
      </c>
      <c r="D45" s="15">
        <v>1002</v>
      </c>
      <c r="E45" s="42">
        <v>568007</v>
      </c>
      <c r="F45" s="18" t="s">
        <v>2005</v>
      </c>
      <c r="G45" s="18" t="s">
        <v>2006</v>
      </c>
      <c r="H45" s="18" t="s">
        <v>2007</v>
      </c>
      <c r="I45" s="18" t="s">
        <v>2008</v>
      </c>
      <c r="J45" s="15" t="s">
        <v>295</v>
      </c>
      <c r="K45" s="20">
        <v>40.61</v>
      </c>
      <c r="L45" s="39">
        <v>1063.3</v>
      </c>
      <c r="M45" s="20">
        <f t="shared" ref="M45" si="8">L45*K45</f>
        <v>43180.612999999998</v>
      </c>
    </row>
    <row r="46" spans="1:13" x14ac:dyDescent="0.25">
      <c r="A46" s="18" t="s">
        <v>408</v>
      </c>
      <c r="B46" s="15" t="s">
        <v>27</v>
      </c>
      <c r="C46" s="15">
        <v>40</v>
      </c>
      <c r="D46" s="15">
        <v>1002</v>
      </c>
      <c r="E46" s="15">
        <v>702033</v>
      </c>
      <c r="F46" s="18" t="s">
        <v>661</v>
      </c>
      <c r="G46" s="18" t="s">
        <v>1703</v>
      </c>
      <c r="H46" s="18" t="s">
        <v>2061</v>
      </c>
      <c r="I46" s="18" t="s">
        <v>1705</v>
      </c>
      <c r="J46" s="15" t="s">
        <v>295</v>
      </c>
      <c r="K46" s="20">
        <v>59.17</v>
      </c>
      <c r="L46" s="39">
        <v>700.8</v>
      </c>
      <c r="M46" s="20">
        <v>41466.335999999996</v>
      </c>
    </row>
    <row r="47" spans="1:13" ht="30" x14ac:dyDescent="0.25">
      <c r="A47" s="18" t="s">
        <v>59</v>
      </c>
      <c r="B47" s="15" t="s">
        <v>66</v>
      </c>
      <c r="C47" s="5">
        <v>41</v>
      </c>
      <c r="D47" s="38">
        <v>12</v>
      </c>
      <c r="E47" s="38">
        <v>122004</v>
      </c>
      <c r="F47" s="18" t="s">
        <v>2104</v>
      </c>
      <c r="G47" s="18" t="s">
        <v>2105</v>
      </c>
      <c r="H47" s="18"/>
      <c r="I47" s="18"/>
      <c r="J47" s="18" t="s">
        <v>295</v>
      </c>
      <c r="K47" s="44">
        <v>67.569999999999993</v>
      </c>
      <c r="L47" s="45">
        <v>583.20000000000005</v>
      </c>
      <c r="M47" s="46">
        <f t="shared" ref="M47" si="9">L47*K47</f>
        <v>39406.824000000001</v>
      </c>
    </row>
    <row r="48" spans="1:13" x14ac:dyDescent="0.25">
      <c r="A48" s="32" t="s">
        <v>59</v>
      </c>
      <c r="B48" s="15" t="s">
        <v>60</v>
      </c>
      <c r="C48" s="15">
        <v>42</v>
      </c>
      <c r="D48" s="15">
        <v>1002</v>
      </c>
      <c r="E48" s="36">
        <v>149013</v>
      </c>
      <c r="F48" s="18" t="s">
        <v>2141</v>
      </c>
      <c r="G48" s="18" t="s">
        <v>2142</v>
      </c>
      <c r="H48" s="18"/>
      <c r="I48" s="18" t="s">
        <v>2143</v>
      </c>
      <c r="J48" s="15" t="s">
        <v>31</v>
      </c>
      <c r="K48" s="43">
        <v>817.89</v>
      </c>
      <c r="L48" s="39">
        <v>47</v>
      </c>
      <c r="M48" s="20">
        <f t="shared" ref="M48" si="10">L48*K48</f>
        <v>38440.83</v>
      </c>
    </row>
    <row r="49" spans="1:13" ht="30" x14ac:dyDescent="0.25">
      <c r="A49" s="18" t="s">
        <v>280</v>
      </c>
      <c r="B49" s="15" t="s">
        <v>422</v>
      </c>
      <c r="C49" s="15">
        <v>43</v>
      </c>
      <c r="D49" s="15">
        <v>25</v>
      </c>
      <c r="E49" s="15">
        <v>271863</v>
      </c>
      <c r="F49" s="18" t="s">
        <v>2357</v>
      </c>
      <c r="G49" s="18" t="s">
        <v>2358</v>
      </c>
      <c r="H49" s="18"/>
      <c r="I49" s="18" t="s">
        <v>2359</v>
      </c>
      <c r="J49" s="15" t="s">
        <v>295</v>
      </c>
      <c r="K49" s="20">
        <v>76.7</v>
      </c>
      <c r="L49" s="39">
        <v>408</v>
      </c>
      <c r="M49" s="20">
        <v>31293.600000000002</v>
      </c>
    </row>
    <row r="50" spans="1:13" ht="30" x14ac:dyDescent="0.25">
      <c r="A50" s="18" t="s">
        <v>13</v>
      </c>
      <c r="B50" s="15" t="s">
        <v>14</v>
      </c>
      <c r="C50" s="5">
        <v>44</v>
      </c>
      <c r="D50" s="15">
        <v>1002</v>
      </c>
      <c r="E50" s="42">
        <v>565020</v>
      </c>
      <c r="F50" s="18" t="s">
        <v>2392</v>
      </c>
      <c r="G50" s="18" t="s">
        <v>2393</v>
      </c>
      <c r="H50" s="18" t="s">
        <v>2394</v>
      </c>
      <c r="I50" s="18" t="s">
        <v>2395</v>
      </c>
      <c r="J50" s="15" t="s">
        <v>31</v>
      </c>
      <c r="K50" s="20">
        <v>9.15</v>
      </c>
      <c r="L50" s="39">
        <v>3292</v>
      </c>
      <c r="M50" s="20">
        <f t="shared" ref="M50" si="11">L50*K50</f>
        <v>30121.800000000003</v>
      </c>
    </row>
    <row r="51" spans="1:13" ht="30" x14ac:dyDescent="0.25">
      <c r="A51" s="18" t="s">
        <v>59</v>
      </c>
      <c r="B51" s="15" t="s">
        <v>66</v>
      </c>
      <c r="C51" s="15">
        <v>45</v>
      </c>
      <c r="D51" s="38">
        <v>1002</v>
      </c>
      <c r="E51" s="38">
        <v>120001</v>
      </c>
      <c r="F51" s="18" t="s">
        <v>2450</v>
      </c>
      <c r="G51" s="18" t="s">
        <v>2451</v>
      </c>
      <c r="H51" s="18" t="s">
        <v>2452</v>
      </c>
      <c r="I51" s="18" t="s">
        <v>2453</v>
      </c>
      <c r="J51" s="18" t="s">
        <v>295</v>
      </c>
      <c r="K51" s="44">
        <v>59.72</v>
      </c>
      <c r="L51" s="45">
        <v>475.7</v>
      </c>
      <c r="M51" s="46">
        <f t="shared" ref="M51" si="12">L51*K51</f>
        <v>28408.804</v>
      </c>
    </row>
    <row r="52" spans="1:13" ht="30" x14ac:dyDescent="0.25">
      <c r="A52" s="18" t="s">
        <v>59</v>
      </c>
      <c r="B52" s="15" t="s">
        <v>14</v>
      </c>
      <c r="C52" s="15">
        <v>46</v>
      </c>
      <c r="D52" s="15">
        <v>1002</v>
      </c>
      <c r="E52" s="42">
        <v>179078</v>
      </c>
      <c r="F52" s="18" t="s">
        <v>2497</v>
      </c>
      <c r="G52" s="18"/>
      <c r="H52" s="18" t="s">
        <v>2498</v>
      </c>
      <c r="I52" s="18"/>
      <c r="J52" s="15" t="s">
        <v>412</v>
      </c>
      <c r="K52" s="43">
        <v>444.16</v>
      </c>
      <c r="L52" s="39">
        <v>60</v>
      </c>
      <c r="M52" s="20">
        <f>L52*K52</f>
        <v>26649.600000000002</v>
      </c>
    </row>
    <row r="53" spans="1:13" x14ac:dyDescent="0.25">
      <c r="A53" s="18" t="s">
        <v>13</v>
      </c>
      <c r="B53" s="15" t="s">
        <v>14</v>
      </c>
      <c r="C53" s="5">
        <v>47</v>
      </c>
      <c r="D53" s="15">
        <v>1002</v>
      </c>
      <c r="E53" s="42">
        <v>565029</v>
      </c>
      <c r="F53" s="18" t="s">
        <v>2620</v>
      </c>
      <c r="G53" s="18"/>
      <c r="H53" s="18"/>
      <c r="I53" s="18" t="s">
        <v>2621</v>
      </c>
      <c r="J53" s="15" t="s">
        <v>31</v>
      </c>
      <c r="K53" s="20">
        <v>4.42</v>
      </c>
      <c r="L53" s="39">
        <v>5354</v>
      </c>
      <c r="M53" s="20">
        <f>L53*K53</f>
        <v>23664.68</v>
      </c>
    </row>
    <row r="54" spans="1:13" x14ac:dyDescent="0.25">
      <c r="A54" s="18" t="s">
        <v>408</v>
      </c>
      <c r="B54" s="15" t="s">
        <v>27</v>
      </c>
      <c r="C54" s="15">
        <v>48</v>
      </c>
      <c r="D54" s="15">
        <v>1002</v>
      </c>
      <c r="E54" s="15">
        <v>702026</v>
      </c>
      <c r="F54" s="18" t="s">
        <v>661</v>
      </c>
      <c r="G54" s="18" t="s">
        <v>662</v>
      </c>
      <c r="H54" s="18"/>
      <c r="I54" s="18" t="s">
        <v>2646</v>
      </c>
      <c r="J54" s="15" t="s">
        <v>295</v>
      </c>
      <c r="K54" s="20">
        <v>157.91999999999999</v>
      </c>
      <c r="L54" s="39">
        <v>145.30000000000001</v>
      </c>
      <c r="M54" s="20">
        <f t="shared" ref="M54" si="13">L54*K54</f>
        <v>22945.776000000002</v>
      </c>
    </row>
    <row r="55" spans="1:13" x14ac:dyDescent="0.25">
      <c r="A55" s="32" t="s">
        <v>13</v>
      </c>
      <c r="B55" s="15" t="s">
        <v>14</v>
      </c>
      <c r="C55" s="15">
        <v>49</v>
      </c>
      <c r="D55" s="15">
        <v>1002</v>
      </c>
      <c r="E55" s="15">
        <v>565016</v>
      </c>
      <c r="F55" s="18" t="s">
        <v>1974</v>
      </c>
      <c r="G55" s="18" t="s">
        <v>1975</v>
      </c>
      <c r="H55" s="18" t="s">
        <v>2689</v>
      </c>
      <c r="I55" s="18" t="s">
        <v>2690</v>
      </c>
      <c r="J55" s="15" t="s">
        <v>31</v>
      </c>
      <c r="K55" s="20">
        <v>34.56</v>
      </c>
      <c r="L55" s="39">
        <v>636</v>
      </c>
      <c r="M55" s="20">
        <f>K55*L55</f>
        <v>21980.16</v>
      </c>
    </row>
    <row r="56" spans="1:13" ht="75" x14ac:dyDescent="0.25">
      <c r="A56" s="18" t="s">
        <v>13</v>
      </c>
      <c r="B56" s="15" t="s">
        <v>66</v>
      </c>
      <c r="C56" s="5">
        <v>50</v>
      </c>
      <c r="D56" s="38">
        <v>1002</v>
      </c>
      <c r="E56" s="38">
        <v>547353</v>
      </c>
      <c r="F56" s="18" t="s">
        <v>2829</v>
      </c>
      <c r="G56" s="18" t="s">
        <v>2830</v>
      </c>
      <c r="H56" s="18" t="s">
        <v>2831</v>
      </c>
      <c r="I56" s="18" t="s">
        <v>2832</v>
      </c>
      <c r="J56" s="18" t="s">
        <v>31</v>
      </c>
      <c r="K56" s="18">
        <v>448</v>
      </c>
      <c r="L56" s="18">
        <v>43</v>
      </c>
      <c r="M56" s="46">
        <f>L56*K56</f>
        <v>19264</v>
      </c>
    </row>
    <row r="57" spans="1:13" ht="45" x14ac:dyDescent="0.25">
      <c r="A57" s="32" t="s">
        <v>13</v>
      </c>
      <c r="B57" s="15" t="s">
        <v>14</v>
      </c>
      <c r="C57" s="15">
        <v>51</v>
      </c>
      <c r="D57" s="5">
        <v>1002</v>
      </c>
      <c r="E57" s="6">
        <v>565009</v>
      </c>
      <c r="F57" s="7" t="s">
        <v>2865</v>
      </c>
      <c r="G57" s="8" t="s">
        <v>1975</v>
      </c>
      <c r="H57" s="9" t="s">
        <v>2866</v>
      </c>
      <c r="I57" s="10"/>
      <c r="J57" s="5" t="s">
        <v>31</v>
      </c>
      <c r="K57" s="11">
        <v>4.83</v>
      </c>
      <c r="L57" s="12">
        <v>3900</v>
      </c>
      <c r="M57" s="11">
        <f>L57*K57</f>
        <v>18837</v>
      </c>
    </row>
    <row r="58" spans="1:13" ht="30" x14ac:dyDescent="0.25">
      <c r="A58" s="18" t="s">
        <v>280</v>
      </c>
      <c r="B58" s="15" t="s">
        <v>422</v>
      </c>
      <c r="C58" s="15">
        <v>52</v>
      </c>
      <c r="D58" s="15">
        <v>12</v>
      </c>
      <c r="E58" s="15">
        <v>314029</v>
      </c>
      <c r="F58" s="18" t="s">
        <v>648</v>
      </c>
      <c r="G58" s="18" t="s">
        <v>649</v>
      </c>
      <c r="H58" s="18"/>
      <c r="I58" s="18" t="s">
        <v>650</v>
      </c>
      <c r="J58" s="15" t="s">
        <v>17</v>
      </c>
      <c r="K58" s="20">
        <v>62699.81</v>
      </c>
      <c r="L58" s="39">
        <v>0.3</v>
      </c>
      <c r="M58" s="20">
        <v>18809.942999999999</v>
      </c>
    </row>
    <row r="59" spans="1:13" x14ac:dyDescent="0.25">
      <c r="A59" s="18" t="s">
        <v>408</v>
      </c>
      <c r="B59" s="15" t="s">
        <v>27</v>
      </c>
      <c r="C59" s="5">
        <v>53</v>
      </c>
      <c r="D59" s="15">
        <v>12</v>
      </c>
      <c r="E59" s="15">
        <v>249131</v>
      </c>
      <c r="F59" s="18" t="s">
        <v>2900</v>
      </c>
      <c r="G59" s="18" t="s">
        <v>2901</v>
      </c>
      <c r="H59" s="18"/>
      <c r="I59" s="18" t="s">
        <v>2902</v>
      </c>
      <c r="J59" s="15" t="s">
        <v>295</v>
      </c>
      <c r="K59" s="20">
        <v>67.92</v>
      </c>
      <c r="L59" s="39">
        <v>271.06</v>
      </c>
      <c r="M59" s="20">
        <f>L59*K59</f>
        <v>18410.395199999999</v>
      </c>
    </row>
    <row r="60" spans="1:13" ht="60" x14ac:dyDescent="0.25">
      <c r="A60" s="32" t="s">
        <v>13</v>
      </c>
      <c r="B60" s="15" t="s">
        <v>14</v>
      </c>
      <c r="C60" s="15">
        <v>54</v>
      </c>
      <c r="D60" s="5">
        <v>1002</v>
      </c>
      <c r="E60" s="6">
        <v>565112</v>
      </c>
      <c r="F60" s="7" t="s">
        <v>2907</v>
      </c>
      <c r="G60" s="8" t="s">
        <v>2908</v>
      </c>
      <c r="H60" s="9" t="s">
        <v>2909</v>
      </c>
      <c r="I60" s="10"/>
      <c r="J60" s="5" t="s">
        <v>31</v>
      </c>
      <c r="K60" s="11">
        <v>7.23</v>
      </c>
      <c r="L60" s="12">
        <v>2533</v>
      </c>
      <c r="M60" s="11">
        <f>L60*K60</f>
        <v>18313.59</v>
      </c>
    </row>
    <row r="61" spans="1:13" ht="45" x14ac:dyDescent="0.25">
      <c r="A61" s="18" t="s">
        <v>280</v>
      </c>
      <c r="B61" s="15" t="s">
        <v>422</v>
      </c>
      <c r="C61" s="15">
        <v>55</v>
      </c>
      <c r="D61" s="15">
        <v>25</v>
      </c>
      <c r="E61" s="15">
        <v>581023</v>
      </c>
      <c r="F61" s="18" t="s">
        <v>2953</v>
      </c>
      <c r="G61" s="18" t="s">
        <v>2954</v>
      </c>
      <c r="H61" s="18" t="s">
        <v>2955</v>
      </c>
      <c r="I61" s="18"/>
      <c r="J61" s="15" t="s">
        <v>295</v>
      </c>
      <c r="K61" s="20">
        <v>91.29</v>
      </c>
      <c r="L61" s="39">
        <v>192</v>
      </c>
      <c r="M61" s="20">
        <v>17527.68</v>
      </c>
    </row>
    <row r="62" spans="1:13" ht="75" x14ac:dyDescent="0.25">
      <c r="A62" s="32" t="s">
        <v>280</v>
      </c>
      <c r="B62" s="15" t="s">
        <v>14</v>
      </c>
      <c r="C62" s="5">
        <v>56</v>
      </c>
      <c r="D62" s="5">
        <v>1006</v>
      </c>
      <c r="E62" s="6">
        <v>376003</v>
      </c>
      <c r="F62" s="7" t="s">
        <v>281</v>
      </c>
      <c r="G62" s="8" t="s">
        <v>282</v>
      </c>
      <c r="H62" s="9" t="s">
        <v>283</v>
      </c>
      <c r="I62" s="10"/>
      <c r="J62" s="5" t="s">
        <v>17</v>
      </c>
      <c r="K62" s="11">
        <v>6250.46</v>
      </c>
      <c r="L62" s="21">
        <v>2.8</v>
      </c>
      <c r="M62" s="11">
        <f>L62*K62</f>
        <v>17501.288</v>
      </c>
    </row>
    <row r="63" spans="1:13" x14ac:dyDescent="0.25">
      <c r="A63" s="18" t="s">
        <v>408</v>
      </c>
      <c r="B63" s="15" t="s">
        <v>27</v>
      </c>
      <c r="C63" s="15">
        <v>57</v>
      </c>
      <c r="D63" s="15">
        <v>1002</v>
      </c>
      <c r="E63" s="15">
        <v>785014</v>
      </c>
      <c r="F63" s="18" t="s">
        <v>2977</v>
      </c>
      <c r="G63" s="18" t="s">
        <v>2978</v>
      </c>
      <c r="H63" s="18"/>
      <c r="I63" s="18" t="s">
        <v>2979</v>
      </c>
      <c r="J63" s="15" t="s">
        <v>295</v>
      </c>
      <c r="K63" s="20">
        <v>50.83</v>
      </c>
      <c r="L63" s="39">
        <v>335</v>
      </c>
      <c r="M63" s="20">
        <f t="shared" ref="M63" si="14">L63*K63</f>
        <v>17028.05</v>
      </c>
    </row>
    <row r="64" spans="1:13" ht="30" x14ac:dyDescent="0.25">
      <c r="A64" s="18" t="s">
        <v>13</v>
      </c>
      <c r="B64" s="15" t="s">
        <v>14</v>
      </c>
      <c r="C64" s="15">
        <v>58</v>
      </c>
      <c r="D64" s="15">
        <v>1002</v>
      </c>
      <c r="E64" s="42">
        <v>565011</v>
      </c>
      <c r="F64" s="18" t="s">
        <v>3000</v>
      </c>
      <c r="G64" s="18"/>
      <c r="H64" s="18" t="s">
        <v>3001</v>
      </c>
      <c r="I64" s="18" t="s">
        <v>3002</v>
      </c>
      <c r="J64" s="15" t="s">
        <v>31</v>
      </c>
      <c r="K64" s="20">
        <v>7.67</v>
      </c>
      <c r="L64" s="39">
        <v>2190</v>
      </c>
      <c r="M64" s="20">
        <f>L64*K64</f>
        <v>16797.3</v>
      </c>
    </row>
    <row r="65" spans="1:13" x14ac:dyDescent="0.25">
      <c r="A65" s="32" t="s">
        <v>13</v>
      </c>
      <c r="B65" s="15" t="s">
        <v>14</v>
      </c>
      <c r="C65" s="5">
        <v>59</v>
      </c>
      <c r="D65" s="5">
        <v>12</v>
      </c>
      <c r="E65" s="6">
        <v>565012</v>
      </c>
      <c r="F65" s="7" t="s">
        <v>3033</v>
      </c>
      <c r="G65" s="8"/>
      <c r="H65" s="9"/>
      <c r="I65" s="10"/>
      <c r="J65" s="5" t="s">
        <v>31</v>
      </c>
      <c r="K65" s="11">
        <v>129.56</v>
      </c>
      <c r="L65" s="12">
        <v>128</v>
      </c>
      <c r="M65" s="11">
        <f t="shared" ref="M65" si="15">L65*K65</f>
        <v>16583.68</v>
      </c>
    </row>
    <row r="66" spans="1:13" x14ac:dyDescent="0.25">
      <c r="A66" s="18" t="s">
        <v>13</v>
      </c>
      <c r="B66" s="15" t="s">
        <v>14</v>
      </c>
      <c r="C66" s="15">
        <v>60</v>
      </c>
      <c r="D66" s="15">
        <v>1002</v>
      </c>
      <c r="E66" s="42">
        <v>565027</v>
      </c>
      <c r="F66" s="18" t="s">
        <v>2620</v>
      </c>
      <c r="G66" s="18"/>
      <c r="H66" s="18"/>
      <c r="I66" s="18" t="s">
        <v>3202</v>
      </c>
      <c r="J66" s="15" t="s">
        <v>31</v>
      </c>
      <c r="K66" s="20">
        <v>3.06</v>
      </c>
      <c r="L66" s="39">
        <v>4500</v>
      </c>
      <c r="M66" s="20">
        <f t="shared" ref="M66" si="16">L66*K66</f>
        <v>13770</v>
      </c>
    </row>
    <row r="67" spans="1:13" x14ac:dyDescent="0.25">
      <c r="A67" s="18" t="s">
        <v>13</v>
      </c>
      <c r="B67" s="15" t="s">
        <v>66</v>
      </c>
      <c r="C67" s="15">
        <v>61</v>
      </c>
      <c r="D67" s="38">
        <v>1006</v>
      </c>
      <c r="E67" s="38">
        <v>547009</v>
      </c>
      <c r="F67" s="18" t="s">
        <v>3253</v>
      </c>
      <c r="G67" s="18" t="s">
        <v>3254</v>
      </c>
      <c r="H67" s="18"/>
      <c r="I67" s="18"/>
      <c r="J67" s="18" t="s">
        <v>31</v>
      </c>
      <c r="K67" s="18">
        <v>1659.17</v>
      </c>
      <c r="L67" s="18">
        <v>8</v>
      </c>
      <c r="M67" s="46">
        <f>L67*K67</f>
        <v>13273.36</v>
      </c>
    </row>
    <row r="68" spans="1:13" ht="30" x14ac:dyDescent="0.25">
      <c r="A68" s="18" t="s">
        <v>105</v>
      </c>
      <c r="B68" s="15" t="s">
        <v>422</v>
      </c>
      <c r="C68" s="5">
        <v>62</v>
      </c>
      <c r="D68" s="15">
        <v>25</v>
      </c>
      <c r="E68" s="15">
        <v>692018</v>
      </c>
      <c r="F68" s="18" t="s">
        <v>3326</v>
      </c>
      <c r="G68" s="18"/>
      <c r="H68" s="18"/>
      <c r="I68" s="18"/>
      <c r="J68" s="15" t="s">
        <v>31</v>
      </c>
      <c r="K68" s="20">
        <v>831.29</v>
      </c>
      <c r="L68" s="39">
        <v>15</v>
      </c>
      <c r="M68" s="20">
        <v>12469.349999999999</v>
      </c>
    </row>
    <row r="69" spans="1:13" ht="30" x14ac:dyDescent="0.25">
      <c r="A69" s="32" t="e">
        <v>#N/A</v>
      </c>
      <c r="B69" s="15" t="s">
        <v>60</v>
      </c>
      <c r="C69" s="15">
        <v>63</v>
      </c>
      <c r="D69" s="15">
        <v>1002</v>
      </c>
      <c r="E69" s="36">
        <v>301002</v>
      </c>
      <c r="F69" s="18" t="s">
        <v>3341</v>
      </c>
      <c r="G69" s="18" t="s">
        <v>3342</v>
      </c>
      <c r="H69" s="18" t="s">
        <v>3343</v>
      </c>
      <c r="I69" s="18" t="s">
        <v>3344</v>
      </c>
      <c r="J69" s="15" t="s">
        <v>31</v>
      </c>
      <c r="K69" s="39">
        <v>42.34</v>
      </c>
      <c r="L69" s="39">
        <v>290</v>
      </c>
      <c r="M69" s="20">
        <f t="shared" ref="M69" si="17">L69*K69</f>
        <v>12278.6</v>
      </c>
    </row>
    <row r="70" spans="1:13" ht="45" x14ac:dyDescent="0.25">
      <c r="A70" s="18" t="s">
        <v>13</v>
      </c>
      <c r="B70" s="15" t="s">
        <v>66</v>
      </c>
      <c r="C70" s="15">
        <v>64</v>
      </c>
      <c r="D70" s="38">
        <v>1006</v>
      </c>
      <c r="E70" s="38">
        <v>547042</v>
      </c>
      <c r="F70" s="18" t="s">
        <v>3445</v>
      </c>
      <c r="G70" s="18" t="s">
        <v>3446</v>
      </c>
      <c r="H70" s="18" t="s">
        <v>3447</v>
      </c>
      <c r="I70" s="18" t="s">
        <v>3448</v>
      </c>
      <c r="J70" s="18" t="s">
        <v>31</v>
      </c>
      <c r="K70" s="18">
        <v>173.12</v>
      </c>
      <c r="L70" s="18">
        <v>65</v>
      </c>
      <c r="M70" s="46">
        <f t="shared" ref="M70" si="18">L70*K70</f>
        <v>11252.800000000001</v>
      </c>
    </row>
    <row r="71" spans="1:13" ht="30" x14ac:dyDescent="0.25">
      <c r="A71" s="18" t="s">
        <v>59</v>
      </c>
      <c r="B71" s="15" t="s">
        <v>27</v>
      </c>
      <c r="C71" s="5">
        <v>65</v>
      </c>
      <c r="D71" s="15">
        <v>1002</v>
      </c>
      <c r="E71" s="15">
        <v>196004</v>
      </c>
      <c r="F71" s="18" t="s">
        <v>1334</v>
      </c>
      <c r="G71" s="18" t="s">
        <v>3525</v>
      </c>
      <c r="H71" s="18" t="s">
        <v>3526</v>
      </c>
      <c r="I71" s="18" t="s">
        <v>3527</v>
      </c>
      <c r="J71" s="15" t="s">
        <v>295</v>
      </c>
      <c r="K71" s="43">
        <v>11.27</v>
      </c>
      <c r="L71" s="39">
        <v>944</v>
      </c>
      <c r="M71" s="20">
        <f t="shared" ref="M71" si="19">L71*K71</f>
        <v>10638.88</v>
      </c>
    </row>
    <row r="72" spans="1:13" ht="90" x14ac:dyDescent="0.25">
      <c r="A72" s="18" t="s">
        <v>59</v>
      </c>
      <c r="B72" s="15" t="s">
        <v>27</v>
      </c>
      <c r="C72" s="15">
        <v>66</v>
      </c>
      <c r="D72" s="15">
        <v>1006</v>
      </c>
      <c r="E72" s="15">
        <v>141011</v>
      </c>
      <c r="F72" s="18" t="s">
        <v>3591</v>
      </c>
      <c r="G72" s="18" t="s">
        <v>3592</v>
      </c>
      <c r="H72" s="18" t="s">
        <v>3593</v>
      </c>
      <c r="I72" s="18" t="s">
        <v>3594</v>
      </c>
      <c r="J72" s="15" t="s">
        <v>295</v>
      </c>
      <c r="K72" s="43">
        <v>80.8</v>
      </c>
      <c r="L72" s="39">
        <v>122</v>
      </c>
      <c r="M72" s="20">
        <f>L72*K72</f>
        <v>9857.6</v>
      </c>
    </row>
    <row r="73" spans="1:13" ht="30" x14ac:dyDescent="0.25">
      <c r="A73" s="32" t="s">
        <v>59</v>
      </c>
      <c r="B73" s="15" t="s">
        <v>14</v>
      </c>
      <c r="C73" s="15">
        <v>67</v>
      </c>
      <c r="D73" s="5">
        <v>12</v>
      </c>
      <c r="E73" s="6">
        <v>131045</v>
      </c>
      <c r="F73" s="7" t="s">
        <v>3700</v>
      </c>
      <c r="G73" s="8"/>
      <c r="H73" s="9" t="s">
        <v>3701</v>
      </c>
      <c r="I73" s="10"/>
      <c r="J73" s="5" t="s">
        <v>25</v>
      </c>
      <c r="K73" s="23">
        <v>74.42</v>
      </c>
      <c r="L73" s="12">
        <v>121</v>
      </c>
      <c r="M73" s="11">
        <f>L73*K73</f>
        <v>9004.82</v>
      </c>
    </row>
    <row r="74" spans="1:13" x14ac:dyDescent="0.25">
      <c r="A74" s="18" t="s">
        <v>408</v>
      </c>
      <c r="B74" s="15" t="s">
        <v>27</v>
      </c>
      <c r="C74" s="5">
        <v>68</v>
      </c>
      <c r="D74" s="15">
        <v>1006</v>
      </c>
      <c r="E74" s="15">
        <v>702037</v>
      </c>
      <c r="F74" s="18" t="s">
        <v>661</v>
      </c>
      <c r="G74" s="18" t="s">
        <v>662</v>
      </c>
      <c r="H74" s="18"/>
      <c r="I74" s="18" t="s">
        <v>1671</v>
      </c>
      <c r="J74" s="15" t="s">
        <v>295</v>
      </c>
      <c r="K74" s="20">
        <v>117.48</v>
      </c>
      <c r="L74" s="39">
        <v>75</v>
      </c>
      <c r="M74" s="20">
        <f t="shared" ref="M74" si="20">L74*K74</f>
        <v>8811</v>
      </c>
    </row>
    <row r="75" spans="1:13" x14ac:dyDescent="0.25">
      <c r="A75" s="18" t="s">
        <v>13</v>
      </c>
      <c r="B75" s="15" t="s">
        <v>14</v>
      </c>
      <c r="C75" s="15">
        <v>69</v>
      </c>
      <c r="D75" s="15">
        <v>1002</v>
      </c>
      <c r="E75" s="42">
        <v>565007</v>
      </c>
      <c r="F75" s="18" t="s">
        <v>3853</v>
      </c>
      <c r="G75" s="18"/>
      <c r="H75" s="18"/>
      <c r="I75" s="18"/>
      <c r="J75" s="15" t="s">
        <v>31</v>
      </c>
      <c r="K75" s="20">
        <v>18.22</v>
      </c>
      <c r="L75" s="39">
        <v>430</v>
      </c>
      <c r="M75" s="20">
        <f t="shared" ref="M75:M76" si="21">L75*K75</f>
        <v>7834.5999999999995</v>
      </c>
    </row>
    <row r="76" spans="1:13" x14ac:dyDescent="0.25">
      <c r="A76" s="32" t="s">
        <v>13</v>
      </c>
      <c r="B76" s="15" t="s">
        <v>14</v>
      </c>
      <c r="C76" s="15">
        <v>70</v>
      </c>
      <c r="D76" s="5">
        <v>1002</v>
      </c>
      <c r="E76" s="6">
        <v>565041</v>
      </c>
      <c r="F76" s="7" t="s">
        <v>3866</v>
      </c>
      <c r="G76" s="8"/>
      <c r="H76" s="9"/>
      <c r="I76" s="10"/>
      <c r="J76" s="5" t="s">
        <v>31</v>
      </c>
      <c r="K76" s="11">
        <v>7.4</v>
      </c>
      <c r="L76" s="12">
        <v>1043</v>
      </c>
      <c r="M76" s="11">
        <f t="shared" si="21"/>
        <v>7718.2000000000007</v>
      </c>
    </row>
    <row r="77" spans="1:13" ht="60" x14ac:dyDescent="0.25">
      <c r="A77" s="18" t="s">
        <v>408</v>
      </c>
      <c r="B77" s="15" t="s">
        <v>422</v>
      </c>
      <c r="C77" s="5">
        <v>71</v>
      </c>
      <c r="D77" s="15">
        <v>25</v>
      </c>
      <c r="E77" s="15">
        <v>271861</v>
      </c>
      <c r="F77" s="18" t="s">
        <v>3943</v>
      </c>
      <c r="G77" s="18" t="s">
        <v>3944</v>
      </c>
      <c r="H77" s="18" t="s">
        <v>3945</v>
      </c>
      <c r="I77" s="18"/>
      <c r="J77" s="15" t="s">
        <v>295</v>
      </c>
      <c r="K77" s="20">
        <v>73.36</v>
      </c>
      <c r="L77" s="39">
        <v>100</v>
      </c>
      <c r="M77" s="20">
        <v>7336</v>
      </c>
    </row>
    <row r="78" spans="1:13" ht="30" x14ac:dyDescent="0.25">
      <c r="A78" s="18" t="s">
        <v>59</v>
      </c>
      <c r="B78" s="15" t="s">
        <v>14</v>
      </c>
      <c r="C78" s="15">
        <v>72</v>
      </c>
      <c r="D78" s="15">
        <v>1002</v>
      </c>
      <c r="E78" s="42">
        <v>110003</v>
      </c>
      <c r="F78" s="18" t="s">
        <v>4102</v>
      </c>
      <c r="G78" s="18" t="s">
        <v>4103</v>
      </c>
      <c r="H78" s="18" t="s">
        <v>4104</v>
      </c>
      <c r="I78" s="18" t="s">
        <v>4105</v>
      </c>
      <c r="J78" s="15" t="s">
        <v>25</v>
      </c>
      <c r="K78" s="43">
        <v>10.8</v>
      </c>
      <c r="L78" s="39">
        <v>600</v>
      </c>
      <c r="M78" s="20">
        <f>L78*K78</f>
        <v>6480</v>
      </c>
    </row>
    <row r="79" spans="1:13" ht="60" x14ac:dyDescent="0.25">
      <c r="A79" s="32" t="s">
        <v>59</v>
      </c>
      <c r="B79" s="15" t="s">
        <v>14</v>
      </c>
      <c r="C79" s="15">
        <v>73</v>
      </c>
      <c r="D79" s="5">
        <v>12</v>
      </c>
      <c r="E79" s="6">
        <v>131044</v>
      </c>
      <c r="F79" s="7" t="s">
        <v>4112</v>
      </c>
      <c r="G79" s="8"/>
      <c r="H79" s="9" t="s">
        <v>4113</v>
      </c>
      <c r="I79" s="10"/>
      <c r="J79" s="5" t="s">
        <v>25</v>
      </c>
      <c r="K79" s="23">
        <v>54.44</v>
      </c>
      <c r="L79" s="12">
        <v>118</v>
      </c>
      <c r="M79" s="11">
        <f t="shared" ref="M79" si="22">L79*K79</f>
        <v>6423.92</v>
      </c>
    </row>
    <row r="80" spans="1:13" ht="105" x14ac:dyDescent="0.25">
      <c r="A80" s="32" t="s">
        <v>59</v>
      </c>
      <c r="B80" s="15" t="s">
        <v>14</v>
      </c>
      <c r="C80" s="5">
        <v>74</v>
      </c>
      <c r="D80" s="5">
        <v>1001</v>
      </c>
      <c r="E80" s="6">
        <v>139017</v>
      </c>
      <c r="F80" s="7" t="s">
        <v>4175</v>
      </c>
      <c r="G80" s="8" t="s">
        <v>4176</v>
      </c>
      <c r="H80" s="9" t="s">
        <v>4177</v>
      </c>
      <c r="I80" s="10"/>
      <c r="J80" s="5" t="s">
        <v>295</v>
      </c>
      <c r="K80" s="23">
        <v>38.65</v>
      </c>
      <c r="L80" s="12">
        <v>155.4</v>
      </c>
      <c r="M80" s="11">
        <f>L80*K80</f>
        <v>6006.21</v>
      </c>
    </row>
    <row r="81" spans="1:13" x14ac:dyDescent="0.25">
      <c r="A81" s="18" t="s">
        <v>408</v>
      </c>
      <c r="B81" s="15" t="s">
        <v>27</v>
      </c>
      <c r="C81" s="15">
        <v>75</v>
      </c>
      <c r="D81" s="15">
        <v>1002</v>
      </c>
      <c r="E81" s="15">
        <v>702042</v>
      </c>
      <c r="F81" s="18" t="s">
        <v>661</v>
      </c>
      <c r="G81" s="18" t="s">
        <v>662</v>
      </c>
      <c r="H81" s="18"/>
      <c r="I81" s="18" t="s">
        <v>4241</v>
      </c>
      <c r="J81" s="15" t="s">
        <v>295</v>
      </c>
      <c r="K81" s="20">
        <v>109.51</v>
      </c>
      <c r="L81" s="39">
        <v>51.6</v>
      </c>
      <c r="M81" s="20">
        <f t="shared" ref="M81" si="23">L81*K81</f>
        <v>5650.7160000000003</v>
      </c>
    </row>
    <row r="82" spans="1:13" x14ac:dyDescent="0.25">
      <c r="A82" s="32" t="s">
        <v>13</v>
      </c>
      <c r="B82" s="15" t="s">
        <v>14</v>
      </c>
      <c r="C82" s="15">
        <v>76</v>
      </c>
      <c r="D82" s="5">
        <v>1002</v>
      </c>
      <c r="E82" s="6">
        <v>565043</v>
      </c>
      <c r="F82" s="7" t="s">
        <v>2620</v>
      </c>
      <c r="G82" s="8"/>
      <c r="H82" s="9"/>
      <c r="I82" s="10"/>
      <c r="J82" s="5" t="s">
        <v>31</v>
      </c>
      <c r="K82" s="11">
        <v>6.96</v>
      </c>
      <c r="L82" s="12">
        <v>800</v>
      </c>
      <c r="M82" s="11">
        <f>L82*K82</f>
        <v>5568</v>
      </c>
    </row>
    <row r="83" spans="1:13" ht="60" x14ac:dyDescent="0.25">
      <c r="A83" s="18" t="s">
        <v>59</v>
      </c>
      <c r="B83" s="15" t="s">
        <v>66</v>
      </c>
      <c r="C83" s="5">
        <v>77</v>
      </c>
      <c r="D83" s="38">
        <v>1002</v>
      </c>
      <c r="E83" s="38">
        <v>102091</v>
      </c>
      <c r="F83" s="18" t="s">
        <v>664</v>
      </c>
      <c r="G83" s="18" t="s">
        <v>4397</v>
      </c>
      <c r="H83" s="18" t="s">
        <v>4398</v>
      </c>
      <c r="I83" s="18" t="s">
        <v>4399</v>
      </c>
      <c r="J83" s="18" t="s">
        <v>412</v>
      </c>
      <c r="K83" s="44">
        <v>30.46</v>
      </c>
      <c r="L83" s="45">
        <v>165</v>
      </c>
      <c r="M83" s="46">
        <f>L83*K83</f>
        <v>5025.9000000000005</v>
      </c>
    </row>
    <row r="84" spans="1:13" x14ac:dyDescent="0.25">
      <c r="A84" s="32" t="s">
        <v>59</v>
      </c>
      <c r="B84" s="15" t="s">
        <v>60</v>
      </c>
      <c r="C84" s="15">
        <v>78</v>
      </c>
      <c r="D84" s="15">
        <v>1002</v>
      </c>
      <c r="E84" s="36">
        <v>149016</v>
      </c>
      <c r="F84" s="18" t="s">
        <v>4527</v>
      </c>
      <c r="G84" s="18"/>
      <c r="H84" s="18"/>
      <c r="I84" s="18"/>
      <c r="J84" s="15" t="s">
        <v>31</v>
      </c>
      <c r="K84" s="43">
        <v>4.96</v>
      </c>
      <c r="L84" s="39">
        <v>872</v>
      </c>
      <c r="M84" s="20">
        <f>L84*K84</f>
        <v>4325.12</v>
      </c>
    </row>
    <row r="85" spans="1:13" ht="75" x14ac:dyDescent="0.25">
      <c r="A85" s="18" t="s">
        <v>13</v>
      </c>
      <c r="B85" s="15" t="s">
        <v>66</v>
      </c>
      <c r="C85" s="15">
        <v>79</v>
      </c>
      <c r="D85" s="38">
        <v>1006</v>
      </c>
      <c r="E85" s="38">
        <v>547043</v>
      </c>
      <c r="F85" s="18" t="s">
        <v>4535</v>
      </c>
      <c r="G85" s="18" t="s">
        <v>4536</v>
      </c>
      <c r="H85" s="18" t="s">
        <v>4537</v>
      </c>
      <c r="I85" s="18" t="s">
        <v>4538</v>
      </c>
      <c r="J85" s="18" t="s">
        <v>31</v>
      </c>
      <c r="K85" s="18">
        <v>186.79</v>
      </c>
      <c r="L85" s="18">
        <v>23</v>
      </c>
      <c r="M85" s="46">
        <f>L85*K85</f>
        <v>4296.17</v>
      </c>
    </row>
    <row r="86" spans="1:13" x14ac:dyDescent="0.25">
      <c r="A86" s="18" t="s">
        <v>408</v>
      </c>
      <c r="B86" s="15" t="s">
        <v>27</v>
      </c>
      <c r="C86" s="5">
        <v>80</v>
      </c>
      <c r="D86" s="15">
        <v>1002</v>
      </c>
      <c r="E86" s="15">
        <v>702059</v>
      </c>
      <c r="F86" s="18" t="s">
        <v>661</v>
      </c>
      <c r="G86" s="18" t="s">
        <v>662</v>
      </c>
      <c r="H86" s="18"/>
      <c r="I86" s="18" t="s">
        <v>4613</v>
      </c>
      <c r="J86" s="15" t="s">
        <v>295</v>
      </c>
      <c r="K86" s="20">
        <v>21.48</v>
      </c>
      <c r="L86" s="39">
        <v>182.9</v>
      </c>
      <c r="M86" s="20">
        <f t="shared" ref="M86" si="24">L86*K86</f>
        <v>3928.692</v>
      </c>
    </row>
    <row r="87" spans="1:13" ht="45" x14ac:dyDescent="0.25">
      <c r="A87" s="18" t="s">
        <v>13</v>
      </c>
      <c r="B87" s="15" t="s">
        <v>66</v>
      </c>
      <c r="C87" s="15">
        <v>81</v>
      </c>
      <c r="D87" s="38">
        <v>1002</v>
      </c>
      <c r="E87" s="38">
        <v>547036</v>
      </c>
      <c r="F87" s="18" t="s">
        <v>4651</v>
      </c>
      <c r="G87" s="18" t="s">
        <v>4652</v>
      </c>
      <c r="H87" s="18" t="s">
        <v>4653</v>
      </c>
      <c r="I87" s="18" t="s">
        <v>4654</v>
      </c>
      <c r="J87" s="18" t="s">
        <v>31</v>
      </c>
      <c r="K87" s="18">
        <v>61.55</v>
      </c>
      <c r="L87" s="18">
        <v>62</v>
      </c>
      <c r="M87" s="46">
        <f>L87*K87</f>
        <v>3816.1</v>
      </c>
    </row>
    <row r="88" spans="1:13" ht="30" x14ac:dyDescent="0.25">
      <c r="A88" s="18" t="s">
        <v>59</v>
      </c>
      <c r="B88" s="15" t="s">
        <v>60</v>
      </c>
      <c r="C88" s="15">
        <v>82</v>
      </c>
      <c r="D88" s="15">
        <v>1002</v>
      </c>
      <c r="E88" s="36">
        <v>149017</v>
      </c>
      <c r="F88" s="18" t="s">
        <v>4695</v>
      </c>
      <c r="G88" s="18"/>
      <c r="H88" s="18"/>
      <c r="I88" s="18" t="s">
        <v>4696</v>
      </c>
      <c r="J88" s="15" t="s">
        <v>31</v>
      </c>
      <c r="K88" s="43">
        <v>737.34</v>
      </c>
      <c r="L88" s="39">
        <v>5</v>
      </c>
      <c r="M88" s="20">
        <f>K88*L88</f>
        <v>3686.7000000000003</v>
      </c>
    </row>
    <row r="89" spans="1:13" ht="30" x14ac:dyDescent="0.25">
      <c r="A89" s="18" t="s">
        <v>408</v>
      </c>
      <c r="B89" s="15" t="s">
        <v>27</v>
      </c>
      <c r="C89" s="5">
        <v>83</v>
      </c>
      <c r="D89" s="15">
        <v>12</v>
      </c>
      <c r="E89" s="15">
        <v>701008</v>
      </c>
      <c r="F89" s="18" t="s">
        <v>2900</v>
      </c>
      <c r="G89" s="18" t="s">
        <v>2901</v>
      </c>
      <c r="H89" s="18" t="s">
        <v>4748</v>
      </c>
      <c r="I89" s="18" t="s">
        <v>4749</v>
      </c>
      <c r="J89" s="15" t="s">
        <v>295</v>
      </c>
      <c r="K89" s="20">
        <v>73.66</v>
      </c>
      <c r="L89" s="39">
        <v>47.2</v>
      </c>
      <c r="M89" s="20">
        <f t="shared" ref="M89:M90" si="25">L89*K89</f>
        <v>3476.752</v>
      </c>
    </row>
    <row r="90" spans="1:13" ht="75" x14ac:dyDescent="0.25">
      <c r="A90" s="18" t="s">
        <v>13</v>
      </c>
      <c r="B90" s="15" t="s">
        <v>14</v>
      </c>
      <c r="C90" s="15">
        <v>84</v>
      </c>
      <c r="D90" s="15">
        <v>1002</v>
      </c>
      <c r="E90" s="42">
        <v>571002</v>
      </c>
      <c r="F90" s="18" t="s">
        <v>4751</v>
      </c>
      <c r="G90" s="18" t="s">
        <v>4752</v>
      </c>
      <c r="H90" s="18" t="s">
        <v>4753</v>
      </c>
      <c r="I90" s="18" t="s">
        <v>4754</v>
      </c>
      <c r="J90" s="15" t="s">
        <v>295</v>
      </c>
      <c r="K90" s="20">
        <v>210.78</v>
      </c>
      <c r="L90" s="39">
        <v>16.399999999999999</v>
      </c>
      <c r="M90" s="20">
        <f t="shared" si="25"/>
        <v>3456.7919999999999</v>
      </c>
    </row>
    <row r="91" spans="1:13" x14ac:dyDescent="0.25">
      <c r="A91" s="32" t="s">
        <v>408</v>
      </c>
      <c r="B91" s="15" t="s">
        <v>14</v>
      </c>
      <c r="C91" s="15">
        <v>85</v>
      </c>
      <c r="D91" s="5">
        <v>1002</v>
      </c>
      <c r="E91" s="6">
        <v>782001</v>
      </c>
      <c r="F91" s="7" t="s">
        <v>4801</v>
      </c>
      <c r="G91" s="8" t="s">
        <v>4802</v>
      </c>
      <c r="H91" s="9" t="s">
        <v>4803</v>
      </c>
      <c r="I91" s="10"/>
      <c r="J91" s="5" t="s">
        <v>295</v>
      </c>
      <c r="K91" s="11">
        <v>85.32</v>
      </c>
      <c r="L91" s="22">
        <v>38.6</v>
      </c>
      <c r="M91" s="11">
        <f t="shared" ref="M91:M93" si="26">L91*K91</f>
        <v>3293.3519999999999</v>
      </c>
    </row>
    <row r="92" spans="1:13" ht="30" x14ac:dyDescent="0.25">
      <c r="A92" s="18" t="s">
        <v>13</v>
      </c>
      <c r="B92" s="15" t="s">
        <v>14</v>
      </c>
      <c r="C92" s="5">
        <v>86</v>
      </c>
      <c r="D92" s="15">
        <v>1002</v>
      </c>
      <c r="E92" s="42">
        <v>565131</v>
      </c>
      <c r="F92" s="18" t="s">
        <v>4807</v>
      </c>
      <c r="G92" s="18" t="s">
        <v>2908</v>
      </c>
      <c r="H92" s="18" t="s">
        <v>4808</v>
      </c>
      <c r="I92" s="18" t="s">
        <v>4809</v>
      </c>
      <c r="J92" s="15" t="s">
        <v>31</v>
      </c>
      <c r="K92" s="20">
        <v>3.71</v>
      </c>
      <c r="L92" s="39">
        <v>884</v>
      </c>
      <c r="M92" s="20">
        <f t="shared" si="26"/>
        <v>3279.64</v>
      </c>
    </row>
    <row r="93" spans="1:13" x14ac:dyDescent="0.25">
      <c r="A93" s="18" t="s">
        <v>408</v>
      </c>
      <c r="B93" s="15" t="s">
        <v>27</v>
      </c>
      <c r="C93" s="15">
        <v>87</v>
      </c>
      <c r="D93" s="15">
        <v>1002</v>
      </c>
      <c r="E93" s="15">
        <v>701037</v>
      </c>
      <c r="F93" s="18" t="s">
        <v>1062</v>
      </c>
      <c r="G93" s="18" t="s">
        <v>1063</v>
      </c>
      <c r="H93" s="18"/>
      <c r="I93" s="18" t="s">
        <v>4819</v>
      </c>
      <c r="J93" s="15" t="s">
        <v>295</v>
      </c>
      <c r="K93" s="20">
        <v>135.78</v>
      </c>
      <c r="L93" s="39">
        <v>23.9</v>
      </c>
      <c r="M93" s="20">
        <f t="shared" si="26"/>
        <v>3245.1419999999998</v>
      </c>
    </row>
    <row r="94" spans="1:13" x14ac:dyDescent="0.25">
      <c r="A94" s="18" t="s">
        <v>408</v>
      </c>
      <c r="B94" s="15" t="s">
        <v>27</v>
      </c>
      <c r="C94" s="15">
        <v>88</v>
      </c>
      <c r="D94" s="15">
        <v>1002</v>
      </c>
      <c r="E94" s="15">
        <v>702066</v>
      </c>
      <c r="F94" s="18" t="s">
        <v>661</v>
      </c>
      <c r="G94" s="18" t="s">
        <v>662</v>
      </c>
      <c r="H94" s="18" t="s">
        <v>4838</v>
      </c>
      <c r="I94" s="49">
        <v>11414</v>
      </c>
      <c r="J94" s="15" t="s">
        <v>295</v>
      </c>
      <c r="K94" s="20">
        <v>17.739999999999998</v>
      </c>
      <c r="L94" s="39">
        <v>178.4</v>
      </c>
      <c r="M94" s="20">
        <f t="shared" ref="M94:M95" si="27">L94*K94</f>
        <v>3164.8159999999998</v>
      </c>
    </row>
    <row r="95" spans="1:13" ht="60" x14ac:dyDescent="0.25">
      <c r="A95" s="18" t="s">
        <v>59</v>
      </c>
      <c r="B95" s="15" t="s">
        <v>14</v>
      </c>
      <c r="C95" s="5">
        <v>89</v>
      </c>
      <c r="D95" s="15">
        <v>1002</v>
      </c>
      <c r="E95" s="42">
        <v>179414</v>
      </c>
      <c r="F95" s="18" t="s">
        <v>4844</v>
      </c>
      <c r="G95" s="18" t="s">
        <v>1072</v>
      </c>
      <c r="H95" s="18" t="s">
        <v>4845</v>
      </c>
      <c r="I95" s="18" t="s">
        <v>4846</v>
      </c>
      <c r="J95" s="15" t="s">
        <v>31</v>
      </c>
      <c r="K95" s="43">
        <v>3.5</v>
      </c>
      <c r="L95" s="39">
        <v>900</v>
      </c>
      <c r="M95" s="20">
        <f t="shared" si="27"/>
        <v>3150</v>
      </c>
    </row>
    <row r="96" spans="1:13" ht="45" x14ac:dyDescent="0.25">
      <c r="A96" s="18" t="s">
        <v>59</v>
      </c>
      <c r="B96" s="15" t="s">
        <v>14</v>
      </c>
      <c r="C96" s="15">
        <v>90</v>
      </c>
      <c r="D96" s="15">
        <v>1002</v>
      </c>
      <c r="E96" s="42">
        <v>179930</v>
      </c>
      <c r="F96" s="18" t="s">
        <v>4862</v>
      </c>
      <c r="G96" s="18" t="s">
        <v>4863</v>
      </c>
      <c r="H96" s="18" t="s">
        <v>4864</v>
      </c>
      <c r="I96" s="18" t="s">
        <v>4865</v>
      </c>
      <c r="J96" s="15" t="s">
        <v>31</v>
      </c>
      <c r="K96" s="43">
        <v>10.29</v>
      </c>
      <c r="L96" s="39">
        <v>300</v>
      </c>
      <c r="M96" s="20">
        <f>L96*K96</f>
        <v>3086.9999999999995</v>
      </c>
    </row>
    <row r="97" spans="1:13" ht="30" x14ac:dyDescent="0.25">
      <c r="A97" s="18" t="s">
        <v>59</v>
      </c>
      <c r="B97" s="15" t="s">
        <v>66</v>
      </c>
      <c r="C97" s="15">
        <v>91</v>
      </c>
      <c r="D97" s="15">
        <v>1006</v>
      </c>
      <c r="E97" s="15">
        <v>185402</v>
      </c>
      <c r="F97" s="18" t="s">
        <v>4906</v>
      </c>
      <c r="G97" s="18" t="s">
        <v>4907</v>
      </c>
      <c r="H97" s="18" t="s">
        <v>4908</v>
      </c>
      <c r="I97" s="18" t="s">
        <v>4909</v>
      </c>
      <c r="J97" s="15" t="s">
        <v>73</v>
      </c>
      <c r="K97" s="43">
        <v>976.68</v>
      </c>
      <c r="L97" s="39">
        <v>3</v>
      </c>
      <c r="M97" s="20">
        <f>L97*K97</f>
        <v>2930.04</v>
      </c>
    </row>
    <row r="98" spans="1:13" ht="45" x14ac:dyDescent="0.25">
      <c r="A98" s="18" t="s">
        <v>13</v>
      </c>
      <c r="B98" s="15" t="s">
        <v>66</v>
      </c>
      <c r="C98" s="5">
        <v>92</v>
      </c>
      <c r="D98" s="38">
        <v>1002</v>
      </c>
      <c r="E98" s="38">
        <v>547063</v>
      </c>
      <c r="F98" s="18" t="s">
        <v>5039</v>
      </c>
      <c r="G98" s="18" t="s">
        <v>5040</v>
      </c>
      <c r="H98" s="18"/>
      <c r="I98" s="18" t="s">
        <v>5041</v>
      </c>
      <c r="J98" s="18" t="s">
        <v>31</v>
      </c>
      <c r="K98" s="18">
        <v>30.99</v>
      </c>
      <c r="L98" s="18">
        <v>83</v>
      </c>
      <c r="M98" s="46">
        <f t="shared" ref="M98" si="28">L98*K98</f>
        <v>2572.17</v>
      </c>
    </row>
    <row r="99" spans="1:13" x14ac:dyDescent="0.25">
      <c r="A99" s="18" t="s">
        <v>408</v>
      </c>
      <c r="B99" s="15" t="s">
        <v>27</v>
      </c>
      <c r="C99" s="15">
        <v>93</v>
      </c>
      <c r="D99" s="15">
        <v>1002</v>
      </c>
      <c r="E99" s="15">
        <v>701046</v>
      </c>
      <c r="F99" s="18" t="s">
        <v>5065</v>
      </c>
      <c r="G99" s="18" t="s">
        <v>5066</v>
      </c>
      <c r="H99" s="18"/>
      <c r="I99" s="18" t="s">
        <v>5067</v>
      </c>
      <c r="J99" s="15" t="s">
        <v>295</v>
      </c>
      <c r="K99" s="20">
        <v>12.52</v>
      </c>
      <c r="L99" s="39">
        <v>200</v>
      </c>
      <c r="M99" s="20">
        <f t="shared" ref="M99" si="29">L99*K99</f>
        <v>2504</v>
      </c>
    </row>
    <row r="100" spans="1:13" ht="30" x14ac:dyDescent="0.25">
      <c r="A100" s="18" t="s">
        <v>13</v>
      </c>
      <c r="B100" s="15" t="s">
        <v>14</v>
      </c>
      <c r="C100" s="15">
        <v>94</v>
      </c>
      <c r="D100" s="15">
        <v>1006</v>
      </c>
      <c r="E100" s="42">
        <v>565020</v>
      </c>
      <c r="F100" s="18" t="s">
        <v>2392</v>
      </c>
      <c r="G100" s="18" t="s">
        <v>2393</v>
      </c>
      <c r="H100" s="18" t="s">
        <v>2394</v>
      </c>
      <c r="I100" s="18" t="s">
        <v>2395</v>
      </c>
      <c r="J100" s="15" t="s">
        <v>31</v>
      </c>
      <c r="K100" s="20">
        <v>9.15</v>
      </c>
      <c r="L100" s="39">
        <v>262</v>
      </c>
      <c r="M100" s="20">
        <f t="shared" ref="M100" si="30">L100*K100</f>
        <v>2397.3000000000002</v>
      </c>
    </row>
    <row r="101" spans="1:13" x14ac:dyDescent="0.25">
      <c r="A101" s="18" t="s">
        <v>13</v>
      </c>
      <c r="B101" s="15" t="s">
        <v>14</v>
      </c>
      <c r="C101" s="5">
        <v>95</v>
      </c>
      <c r="D101" s="15">
        <v>1002</v>
      </c>
      <c r="E101" s="42">
        <v>565004</v>
      </c>
      <c r="F101" s="18" t="s">
        <v>5187</v>
      </c>
      <c r="G101" s="18" t="s">
        <v>5188</v>
      </c>
      <c r="H101" s="18"/>
      <c r="I101" s="18"/>
      <c r="J101" s="15" t="s">
        <v>31</v>
      </c>
      <c r="K101" s="20">
        <v>13.31</v>
      </c>
      <c r="L101" s="39">
        <v>169</v>
      </c>
      <c r="M101" s="20">
        <f>L101*K101</f>
        <v>2249.39</v>
      </c>
    </row>
    <row r="102" spans="1:13" ht="30" x14ac:dyDescent="0.25">
      <c r="A102" s="32" t="s">
        <v>59</v>
      </c>
      <c r="B102" s="15" t="s">
        <v>14</v>
      </c>
      <c r="C102" s="15">
        <v>96</v>
      </c>
      <c r="D102" s="5">
        <v>25</v>
      </c>
      <c r="E102" s="6">
        <v>139004</v>
      </c>
      <c r="F102" s="7" t="s">
        <v>5228</v>
      </c>
      <c r="G102" s="8" t="s">
        <v>5229</v>
      </c>
      <c r="H102" s="9" t="s">
        <v>5230</v>
      </c>
      <c r="I102" s="10"/>
      <c r="J102" s="5" t="s">
        <v>295</v>
      </c>
      <c r="K102" s="23">
        <v>10.67</v>
      </c>
      <c r="L102" s="12">
        <v>200</v>
      </c>
      <c r="M102" s="11">
        <f t="shared" ref="M102" si="31">L102*K102</f>
        <v>2134</v>
      </c>
    </row>
    <row r="103" spans="1:13" ht="90" x14ac:dyDescent="0.25">
      <c r="A103" s="32" t="s">
        <v>59</v>
      </c>
      <c r="B103" s="15" t="s">
        <v>14</v>
      </c>
      <c r="C103" s="15">
        <v>97</v>
      </c>
      <c r="D103" s="5">
        <v>25</v>
      </c>
      <c r="E103" s="6">
        <v>139003</v>
      </c>
      <c r="F103" s="7" t="s">
        <v>5287</v>
      </c>
      <c r="G103" s="8" t="s">
        <v>5288</v>
      </c>
      <c r="H103" s="9" t="s">
        <v>5289</v>
      </c>
      <c r="I103" s="10"/>
      <c r="J103" s="5" t="s">
        <v>17</v>
      </c>
      <c r="K103" s="23">
        <v>30773.360000000001</v>
      </c>
      <c r="L103" s="12">
        <v>6.6000000000000003E-2</v>
      </c>
      <c r="M103" s="11">
        <f>L103*K103</f>
        <v>2031.0417600000001</v>
      </c>
    </row>
    <row r="104" spans="1:13" x14ac:dyDescent="0.25">
      <c r="A104" s="32" t="s">
        <v>13</v>
      </c>
      <c r="B104" s="15" t="s">
        <v>14</v>
      </c>
      <c r="C104" s="5">
        <v>98</v>
      </c>
      <c r="D104" s="15">
        <v>1002</v>
      </c>
      <c r="E104" s="15">
        <v>565013</v>
      </c>
      <c r="F104" s="18" t="s">
        <v>1974</v>
      </c>
      <c r="G104" s="18"/>
      <c r="H104" s="18"/>
      <c r="I104" s="18" t="s">
        <v>5339</v>
      </c>
      <c r="J104" s="15" t="s">
        <v>31</v>
      </c>
      <c r="K104" s="20">
        <v>8.23</v>
      </c>
      <c r="L104" s="39">
        <v>235</v>
      </c>
      <c r="M104" s="20">
        <f>K104*L104</f>
        <v>1934.0500000000002</v>
      </c>
    </row>
    <row r="105" spans="1:13" ht="30" x14ac:dyDescent="0.25">
      <c r="A105" s="32" t="s">
        <v>59</v>
      </c>
      <c r="B105" s="15" t="s">
        <v>14</v>
      </c>
      <c r="C105" s="15">
        <v>99</v>
      </c>
      <c r="D105" s="5">
        <v>1001</v>
      </c>
      <c r="E105" s="6">
        <v>179079</v>
      </c>
      <c r="F105" s="7" t="s">
        <v>5346</v>
      </c>
      <c r="G105" s="8"/>
      <c r="H105" s="9" t="s">
        <v>5347</v>
      </c>
      <c r="I105" s="10"/>
      <c r="J105" s="5" t="s">
        <v>31</v>
      </c>
      <c r="K105" s="23">
        <v>112.5</v>
      </c>
      <c r="L105" s="12">
        <v>17</v>
      </c>
      <c r="M105" s="11">
        <f t="shared" ref="M105" si="32">L105*K105</f>
        <v>1912.5</v>
      </c>
    </row>
    <row r="106" spans="1:13" x14ac:dyDescent="0.25">
      <c r="A106" s="18" t="s">
        <v>408</v>
      </c>
      <c r="B106" s="15" t="s">
        <v>27</v>
      </c>
      <c r="C106" s="15">
        <v>100</v>
      </c>
      <c r="D106" s="15">
        <v>12</v>
      </c>
      <c r="E106" s="15">
        <v>701017</v>
      </c>
      <c r="F106" s="18" t="s">
        <v>2900</v>
      </c>
      <c r="G106" s="18" t="s">
        <v>2901</v>
      </c>
      <c r="H106" s="18"/>
      <c r="I106" s="18" t="s">
        <v>5370</v>
      </c>
      <c r="J106" s="15" t="s">
        <v>295</v>
      </c>
      <c r="K106" s="20">
        <v>53.21</v>
      </c>
      <c r="L106" s="39">
        <v>35</v>
      </c>
      <c r="M106" s="20">
        <f>L106*K106</f>
        <v>1862.3500000000001</v>
      </c>
    </row>
    <row r="107" spans="1:13" ht="30" x14ac:dyDescent="0.25">
      <c r="A107" s="18" t="s">
        <v>59</v>
      </c>
      <c r="B107" s="15" t="s">
        <v>66</v>
      </c>
      <c r="C107" s="5">
        <v>101</v>
      </c>
      <c r="D107" s="38">
        <v>12</v>
      </c>
      <c r="E107" s="38">
        <v>122006</v>
      </c>
      <c r="F107" s="18" t="s">
        <v>5471</v>
      </c>
      <c r="G107" s="18" t="s">
        <v>5472</v>
      </c>
      <c r="H107" s="18" t="s">
        <v>5473</v>
      </c>
      <c r="I107" s="18" t="s">
        <v>5474</v>
      </c>
      <c r="J107" s="18" t="s">
        <v>295</v>
      </c>
      <c r="K107" s="44">
        <v>145.72999999999999</v>
      </c>
      <c r="L107" s="45">
        <v>11.5</v>
      </c>
      <c r="M107" s="46">
        <f t="shared" ref="M107" si="33">L107*K107</f>
        <v>1675.895</v>
      </c>
    </row>
    <row r="108" spans="1:13" x14ac:dyDescent="0.25">
      <c r="A108" s="18" t="s">
        <v>13</v>
      </c>
      <c r="B108" s="15" t="s">
        <v>66</v>
      </c>
      <c r="C108" s="15">
        <v>102</v>
      </c>
      <c r="D108" s="38">
        <v>1002</v>
      </c>
      <c r="E108" s="38">
        <v>547009</v>
      </c>
      <c r="F108" s="18" t="s">
        <v>3253</v>
      </c>
      <c r="G108" s="18" t="s">
        <v>3254</v>
      </c>
      <c r="H108" s="18"/>
      <c r="I108" s="18"/>
      <c r="J108" s="18" t="s">
        <v>31</v>
      </c>
      <c r="K108" s="18">
        <v>1659.17</v>
      </c>
      <c r="L108" s="18">
        <v>1</v>
      </c>
      <c r="M108" s="46">
        <f t="shared" ref="M108:M109" si="34">L108*K108</f>
        <v>1659.17</v>
      </c>
    </row>
    <row r="109" spans="1:13" ht="30" x14ac:dyDescent="0.25">
      <c r="A109" s="18" t="s">
        <v>59</v>
      </c>
      <c r="B109" s="15" t="s">
        <v>66</v>
      </c>
      <c r="C109" s="15">
        <v>103</v>
      </c>
      <c r="D109" s="15">
        <v>1006</v>
      </c>
      <c r="E109" s="15">
        <v>126026</v>
      </c>
      <c r="F109" s="18" t="s">
        <v>5499</v>
      </c>
      <c r="G109" s="18" t="s">
        <v>5500</v>
      </c>
      <c r="H109" s="18" t="s">
        <v>5501</v>
      </c>
      <c r="I109" s="18" t="s">
        <v>5502</v>
      </c>
      <c r="J109" s="15" t="s">
        <v>25</v>
      </c>
      <c r="K109" s="43">
        <v>14.77</v>
      </c>
      <c r="L109" s="39">
        <v>111.5</v>
      </c>
      <c r="M109" s="20">
        <f t="shared" si="34"/>
        <v>1646.855</v>
      </c>
    </row>
    <row r="110" spans="1:13" ht="105" x14ac:dyDescent="0.25">
      <c r="A110" s="32" t="s">
        <v>408</v>
      </c>
      <c r="B110" s="15" t="s">
        <v>14</v>
      </c>
      <c r="C110" s="5">
        <v>104</v>
      </c>
      <c r="D110" s="5">
        <v>12</v>
      </c>
      <c r="E110" s="6">
        <v>708013</v>
      </c>
      <c r="F110" s="7" t="s">
        <v>5542</v>
      </c>
      <c r="G110" s="8" t="s">
        <v>5543</v>
      </c>
      <c r="H110" s="9" t="s">
        <v>5544</v>
      </c>
      <c r="I110" s="10"/>
      <c r="J110" s="5" t="s">
        <v>295</v>
      </c>
      <c r="K110" s="11">
        <v>40.14</v>
      </c>
      <c r="L110" s="22">
        <v>39.402999999999999</v>
      </c>
      <c r="M110" s="11">
        <f t="shared" ref="M110:M111" si="35">L110*K110</f>
        <v>1581.63642</v>
      </c>
    </row>
    <row r="111" spans="1:13" x14ac:dyDescent="0.25">
      <c r="A111" s="32" t="s">
        <v>408</v>
      </c>
      <c r="B111" s="15" t="s">
        <v>14</v>
      </c>
      <c r="C111" s="15">
        <v>105</v>
      </c>
      <c r="D111" s="5">
        <v>1002</v>
      </c>
      <c r="E111" s="6">
        <v>782005</v>
      </c>
      <c r="F111" s="7" t="s">
        <v>5551</v>
      </c>
      <c r="G111" s="8" t="s">
        <v>5552</v>
      </c>
      <c r="H111" s="9" t="s">
        <v>5553</v>
      </c>
      <c r="I111" s="10"/>
      <c r="J111" s="5" t="s">
        <v>295</v>
      </c>
      <c r="K111" s="11">
        <v>86.85</v>
      </c>
      <c r="L111" s="22">
        <v>18</v>
      </c>
      <c r="M111" s="11">
        <f t="shared" si="35"/>
        <v>1563.3</v>
      </c>
    </row>
    <row r="112" spans="1:13" ht="45" x14ac:dyDescent="0.25">
      <c r="A112" s="32" t="s">
        <v>13</v>
      </c>
      <c r="B112" s="15" t="s">
        <v>14</v>
      </c>
      <c r="C112" s="15">
        <v>106</v>
      </c>
      <c r="D112" s="5">
        <v>12</v>
      </c>
      <c r="E112" s="6">
        <v>565009</v>
      </c>
      <c r="F112" s="7" t="s">
        <v>2865</v>
      </c>
      <c r="G112" s="8" t="s">
        <v>1975</v>
      </c>
      <c r="H112" s="9" t="s">
        <v>2866</v>
      </c>
      <c r="I112" s="10"/>
      <c r="J112" s="5" t="s">
        <v>31</v>
      </c>
      <c r="K112" s="11">
        <v>5.78</v>
      </c>
      <c r="L112" s="12">
        <v>253</v>
      </c>
      <c r="M112" s="11">
        <f t="shared" ref="M112" si="36">L112*K112</f>
        <v>1462.3400000000001</v>
      </c>
    </row>
    <row r="113" spans="1:13" ht="105" x14ac:dyDescent="0.25">
      <c r="A113" s="32" t="s">
        <v>408</v>
      </c>
      <c r="B113" s="15" t="s">
        <v>14</v>
      </c>
      <c r="C113" s="5">
        <v>107</v>
      </c>
      <c r="D113" s="5">
        <v>12</v>
      </c>
      <c r="E113" s="6">
        <v>762044</v>
      </c>
      <c r="F113" s="7" t="s">
        <v>5650</v>
      </c>
      <c r="G113" s="8" t="s">
        <v>5651</v>
      </c>
      <c r="H113" s="9" t="s">
        <v>5652</v>
      </c>
      <c r="I113" s="10"/>
      <c r="J113" s="5" t="s">
        <v>25</v>
      </c>
      <c r="K113" s="11">
        <v>279.52999999999997</v>
      </c>
      <c r="L113" s="22">
        <v>5</v>
      </c>
      <c r="M113" s="11">
        <f>L113*K113</f>
        <v>1397.6499999999999</v>
      </c>
    </row>
    <row r="114" spans="1:13" ht="135" x14ac:dyDescent="0.25">
      <c r="A114" s="32" t="s">
        <v>59</v>
      </c>
      <c r="B114" s="15" t="s">
        <v>14</v>
      </c>
      <c r="C114" s="15">
        <v>108</v>
      </c>
      <c r="D114" s="5">
        <v>1002</v>
      </c>
      <c r="E114" s="6">
        <v>179977</v>
      </c>
      <c r="F114" s="7" t="s">
        <v>5690</v>
      </c>
      <c r="G114" s="8" t="s">
        <v>4863</v>
      </c>
      <c r="H114" s="9" t="s">
        <v>5691</v>
      </c>
      <c r="I114" s="10"/>
      <c r="J114" s="5" t="s">
        <v>31</v>
      </c>
      <c r="K114" s="23">
        <v>8.8699999999999992</v>
      </c>
      <c r="L114" s="21">
        <v>150</v>
      </c>
      <c r="M114" s="11">
        <f>L114*K114</f>
        <v>1330.4999999999998</v>
      </c>
    </row>
    <row r="115" spans="1:13" x14ac:dyDescent="0.25">
      <c r="A115" s="32" t="s">
        <v>408</v>
      </c>
      <c r="B115" s="15" t="s">
        <v>14</v>
      </c>
      <c r="C115" s="15">
        <v>109</v>
      </c>
      <c r="D115" s="5">
        <v>1002</v>
      </c>
      <c r="E115" s="6">
        <v>782004</v>
      </c>
      <c r="F115" s="7" t="s">
        <v>4801</v>
      </c>
      <c r="G115" s="8" t="s">
        <v>4802</v>
      </c>
      <c r="H115" s="9" t="s">
        <v>5698</v>
      </c>
      <c r="I115" s="10"/>
      <c r="J115" s="5" t="s">
        <v>295</v>
      </c>
      <c r="K115" s="11">
        <v>87.23</v>
      </c>
      <c r="L115" s="22">
        <v>15</v>
      </c>
      <c r="M115" s="11">
        <f>L115*K115</f>
        <v>1308.45</v>
      </c>
    </row>
    <row r="116" spans="1:13" x14ac:dyDescent="0.25">
      <c r="A116" s="18" t="s">
        <v>13</v>
      </c>
      <c r="B116" s="15" t="s">
        <v>14</v>
      </c>
      <c r="C116" s="5">
        <v>110</v>
      </c>
      <c r="D116" s="15">
        <v>1002</v>
      </c>
      <c r="E116" s="42">
        <v>565088</v>
      </c>
      <c r="F116" s="18" t="s">
        <v>5741</v>
      </c>
      <c r="G116" s="18"/>
      <c r="H116" s="18" t="s">
        <v>5742</v>
      </c>
      <c r="I116" s="18"/>
      <c r="J116" s="15" t="s">
        <v>31</v>
      </c>
      <c r="K116" s="20">
        <v>13.93</v>
      </c>
      <c r="L116" s="39">
        <v>88</v>
      </c>
      <c r="M116" s="20">
        <f t="shared" ref="M116" si="37">L116*K116</f>
        <v>1225.8399999999999</v>
      </c>
    </row>
    <row r="117" spans="1:13" ht="45" x14ac:dyDescent="0.25">
      <c r="A117" s="18" t="s">
        <v>408</v>
      </c>
      <c r="B117" s="15" t="s">
        <v>27</v>
      </c>
      <c r="C117" s="15">
        <v>111</v>
      </c>
      <c r="D117" s="15">
        <v>1002</v>
      </c>
      <c r="E117" s="15">
        <v>785018</v>
      </c>
      <c r="F117" s="18" t="s">
        <v>5445</v>
      </c>
      <c r="G117" s="18" t="s">
        <v>5446</v>
      </c>
      <c r="H117" s="18" t="s">
        <v>5893</v>
      </c>
      <c r="I117" s="18" t="s">
        <v>5894</v>
      </c>
      <c r="J117" s="15" t="s">
        <v>295</v>
      </c>
      <c r="K117" s="20">
        <v>24.01</v>
      </c>
      <c r="L117" s="39">
        <v>43.48</v>
      </c>
      <c r="M117" s="20">
        <f t="shared" ref="M117:M118" si="38">L117*K117</f>
        <v>1043.9548</v>
      </c>
    </row>
    <row r="118" spans="1:13" ht="30" x14ac:dyDescent="0.25">
      <c r="A118" s="18" t="s">
        <v>59</v>
      </c>
      <c r="B118" s="15" t="s">
        <v>66</v>
      </c>
      <c r="C118" s="15">
        <v>112</v>
      </c>
      <c r="D118" s="38">
        <v>1006</v>
      </c>
      <c r="E118" s="38">
        <v>126037</v>
      </c>
      <c r="F118" s="18" t="s">
        <v>5901</v>
      </c>
      <c r="G118" s="18" t="s">
        <v>5902</v>
      </c>
      <c r="H118" s="18" t="s">
        <v>5903</v>
      </c>
      <c r="I118" s="18" t="s">
        <v>5904</v>
      </c>
      <c r="J118" s="18" t="s">
        <v>25</v>
      </c>
      <c r="K118" s="44">
        <v>1.8</v>
      </c>
      <c r="L118" s="45">
        <v>576.1</v>
      </c>
      <c r="M118" s="46">
        <f t="shared" si="38"/>
        <v>1036.98</v>
      </c>
    </row>
    <row r="119" spans="1:13" ht="30" x14ac:dyDescent="0.25">
      <c r="A119" s="18" t="s">
        <v>408</v>
      </c>
      <c r="B119" s="15" t="s">
        <v>27</v>
      </c>
      <c r="C119" s="5">
        <v>113</v>
      </c>
      <c r="D119" s="15">
        <v>12</v>
      </c>
      <c r="E119" s="15">
        <v>701031</v>
      </c>
      <c r="F119" s="18" t="s">
        <v>1062</v>
      </c>
      <c r="G119" s="18" t="s">
        <v>1063</v>
      </c>
      <c r="H119" s="18" t="s">
        <v>1579</v>
      </c>
      <c r="I119" s="18" t="s">
        <v>5912</v>
      </c>
      <c r="J119" s="15" t="s">
        <v>295</v>
      </c>
      <c r="K119" s="20">
        <v>163.4</v>
      </c>
      <c r="L119" s="39">
        <v>6.2</v>
      </c>
      <c r="M119" s="20">
        <f t="shared" ref="M119" si="39">L119*K119</f>
        <v>1013.08</v>
      </c>
    </row>
    <row r="120" spans="1:13" ht="45" x14ac:dyDescent="0.25">
      <c r="A120" s="32" t="s">
        <v>13</v>
      </c>
      <c r="B120" s="15" t="s">
        <v>14</v>
      </c>
      <c r="C120" s="15">
        <v>114</v>
      </c>
      <c r="D120" s="5">
        <v>1002</v>
      </c>
      <c r="E120" s="6">
        <v>565045</v>
      </c>
      <c r="F120" s="7" t="s">
        <v>5958</v>
      </c>
      <c r="G120" s="8" t="s">
        <v>5959</v>
      </c>
      <c r="H120" s="9" t="s">
        <v>5960</v>
      </c>
      <c r="I120" s="10"/>
      <c r="J120" s="5" t="s">
        <v>31</v>
      </c>
      <c r="K120" s="11">
        <v>1.74</v>
      </c>
      <c r="L120" s="12">
        <v>529</v>
      </c>
      <c r="M120" s="11">
        <f t="shared" ref="M120:M121" si="40">L120*K120</f>
        <v>920.46</v>
      </c>
    </row>
    <row r="121" spans="1:13" ht="45" x14ac:dyDescent="0.25">
      <c r="A121" s="18" t="s">
        <v>408</v>
      </c>
      <c r="B121" s="15" t="s">
        <v>27</v>
      </c>
      <c r="C121" s="15">
        <v>115</v>
      </c>
      <c r="D121" s="15">
        <v>1002</v>
      </c>
      <c r="E121" s="15">
        <v>785001</v>
      </c>
      <c r="F121" s="18" t="s">
        <v>5445</v>
      </c>
      <c r="G121" s="18" t="s">
        <v>5446</v>
      </c>
      <c r="H121" s="18" t="s">
        <v>5965</v>
      </c>
      <c r="I121" s="18" t="s">
        <v>5966</v>
      </c>
      <c r="J121" s="15" t="s">
        <v>295</v>
      </c>
      <c r="K121" s="20">
        <v>16.489999999999998</v>
      </c>
      <c r="L121" s="39">
        <v>54.6</v>
      </c>
      <c r="M121" s="20">
        <f t="shared" si="40"/>
        <v>900.35399999999993</v>
      </c>
    </row>
    <row r="122" spans="1:13" ht="90" x14ac:dyDescent="0.25">
      <c r="A122" s="32" t="s">
        <v>408</v>
      </c>
      <c r="B122" s="15" t="s">
        <v>14</v>
      </c>
      <c r="C122" s="5">
        <v>116</v>
      </c>
      <c r="D122" s="5">
        <v>12</v>
      </c>
      <c r="E122" s="6">
        <v>762040</v>
      </c>
      <c r="F122" s="7" t="s">
        <v>5650</v>
      </c>
      <c r="G122" s="8" t="s">
        <v>5651</v>
      </c>
      <c r="H122" s="9" t="s">
        <v>6105</v>
      </c>
      <c r="I122" s="10"/>
      <c r="J122" s="5" t="s">
        <v>25</v>
      </c>
      <c r="K122" s="11">
        <v>149.43</v>
      </c>
      <c r="L122" s="22">
        <v>5</v>
      </c>
      <c r="M122" s="11">
        <f t="shared" ref="M122:M123" si="41">L122*K122</f>
        <v>747.15000000000009</v>
      </c>
    </row>
    <row r="123" spans="1:13" x14ac:dyDescent="0.25">
      <c r="A123" s="32" t="s">
        <v>13</v>
      </c>
      <c r="B123" s="15" t="s">
        <v>14</v>
      </c>
      <c r="C123" s="15">
        <v>117</v>
      </c>
      <c r="D123" s="5">
        <v>1002</v>
      </c>
      <c r="E123" s="6">
        <v>565144</v>
      </c>
      <c r="F123" s="7" t="s">
        <v>6133</v>
      </c>
      <c r="G123" s="8" t="s">
        <v>1975</v>
      </c>
      <c r="H123" s="9"/>
      <c r="I123" s="10"/>
      <c r="J123" s="5" t="s">
        <v>31</v>
      </c>
      <c r="K123" s="11">
        <v>2.4</v>
      </c>
      <c r="L123" s="12">
        <v>299</v>
      </c>
      <c r="M123" s="11">
        <f t="shared" si="41"/>
        <v>717.6</v>
      </c>
    </row>
    <row r="124" spans="1:13" ht="120" x14ac:dyDescent="0.25">
      <c r="A124" s="32" t="s">
        <v>408</v>
      </c>
      <c r="B124" s="15" t="s">
        <v>14</v>
      </c>
      <c r="C124" s="15">
        <v>118</v>
      </c>
      <c r="D124" s="5">
        <v>12</v>
      </c>
      <c r="E124" s="6">
        <v>762023</v>
      </c>
      <c r="F124" s="7" t="s">
        <v>5650</v>
      </c>
      <c r="G124" s="8" t="s">
        <v>5651</v>
      </c>
      <c r="H124" s="9" t="s">
        <v>6206</v>
      </c>
      <c r="I124" s="10"/>
      <c r="J124" s="5" t="s">
        <v>25</v>
      </c>
      <c r="K124" s="11">
        <v>124.16</v>
      </c>
      <c r="L124" s="22">
        <v>5</v>
      </c>
      <c r="M124" s="11">
        <f t="shared" ref="M124" si="42">L124*K124</f>
        <v>620.79999999999995</v>
      </c>
    </row>
    <row r="125" spans="1:13" ht="75" x14ac:dyDescent="0.25">
      <c r="A125" s="32" t="s">
        <v>408</v>
      </c>
      <c r="B125" s="15" t="s">
        <v>14</v>
      </c>
      <c r="C125" s="5">
        <v>119</v>
      </c>
      <c r="D125" s="5">
        <v>12</v>
      </c>
      <c r="E125" s="6">
        <v>762120</v>
      </c>
      <c r="F125" s="7" t="s">
        <v>5650</v>
      </c>
      <c r="G125" s="8" t="s">
        <v>6378</v>
      </c>
      <c r="H125" s="9" t="s">
        <v>6379</v>
      </c>
      <c r="I125" s="10"/>
      <c r="J125" s="5" t="s">
        <v>25</v>
      </c>
      <c r="K125" s="11">
        <v>94.05</v>
      </c>
      <c r="L125" s="22">
        <v>5</v>
      </c>
      <c r="M125" s="11">
        <f t="shared" ref="M125" si="43">L125*K125</f>
        <v>470.25</v>
      </c>
    </row>
    <row r="126" spans="1:13" x14ac:dyDescent="0.25">
      <c r="A126" s="18" t="s">
        <v>13</v>
      </c>
      <c r="B126" s="15" t="s">
        <v>66</v>
      </c>
      <c r="C126" s="15">
        <v>120</v>
      </c>
      <c r="D126" s="38">
        <v>12</v>
      </c>
      <c r="E126" s="38">
        <v>136529</v>
      </c>
      <c r="F126" s="18" t="s">
        <v>6451</v>
      </c>
      <c r="G126" s="18"/>
      <c r="H126" s="18" t="s">
        <v>6452</v>
      </c>
      <c r="I126" s="18"/>
      <c r="J126" s="18" t="s">
        <v>31</v>
      </c>
      <c r="K126" s="18">
        <v>1.77</v>
      </c>
      <c r="L126" s="18">
        <v>237</v>
      </c>
      <c r="M126" s="46">
        <f t="shared" ref="M126" si="44">L126*K126</f>
        <v>419.49</v>
      </c>
    </row>
    <row r="127" spans="1:13" ht="165" x14ac:dyDescent="0.25">
      <c r="A127" s="32" t="s">
        <v>59</v>
      </c>
      <c r="B127" s="15" t="s">
        <v>14</v>
      </c>
      <c r="C127" s="15">
        <v>121</v>
      </c>
      <c r="D127" s="5">
        <v>12</v>
      </c>
      <c r="E127" s="6">
        <v>7241</v>
      </c>
      <c r="F127" s="7" t="s">
        <v>3700</v>
      </c>
      <c r="G127" s="8" t="s">
        <v>6483</v>
      </c>
      <c r="H127" s="9" t="s">
        <v>6484</v>
      </c>
      <c r="I127" s="10"/>
      <c r="J127" s="5" t="s">
        <v>25</v>
      </c>
      <c r="K127" s="23">
        <v>132.9</v>
      </c>
      <c r="L127" s="12">
        <v>3</v>
      </c>
      <c r="M127" s="11">
        <f>L127*K127</f>
        <v>398.70000000000005</v>
      </c>
    </row>
    <row r="128" spans="1:13" ht="90" x14ac:dyDescent="0.25">
      <c r="A128" s="32" t="s">
        <v>408</v>
      </c>
      <c r="B128" s="15" t="s">
        <v>14</v>
      </c>
      <c r="C128" s="5">
        <v>122</v>
      </c>
      <c r="D128" s="5">
        <v>12</v>
      </c>
      <c r="E128" s="6">
        <v>762145</v>
      </c>
      <c r="F128" s="7" t="s">
        <v>5650</v>
      </c>
      <c r="G128" s="8" t="s">
        <v>5651</v>
      </c>
      <c r="H128" s="9" t="s">
        <v>6565</v>
      </c>
      <c r="I128" s="10"/>
      <c r="J128" s="5" t="s">
        <v>25</v>
      </c>
      <c r="K128" s="11">
        <v>112.15</v>
      </c>
      <c r="L128" s="22">
        <v>2.9</v>
      </c>
      <c r="M128" s="11">
        <f t="shared" ref="M128" si="45">L128*K128</f>
        <v>325.23500000000001</v>
      </c>
    </row>
    <row r="129" spans="1:13" x14ac:dyDescent="0.25">
      <c r="A129" s="18" t="s">
        <v>13</v>
      </c>
      <c r="B129" s="15" t="s">
        <v>66</v>
      </c>
      <c r="C129" s="15">
        <v>123</v>
      </c>
      <c r="D129" s="38">
        <v>1002</v>
      </c>
      <c r="E129" s="38">
        <v>547139</v>
      </c>
      <c r="F129" s="18" t="s">
        <v>6742</v>
      </c>
      <c r="G129" s="18"/>
      <c r="H129" s="18" t="s">
        <v>6743</v>
      </c>
      <c r="I129" s="18"/>
      <c r="J129" s="18" t="s">
        <v>31</v>
      </c>
      <c r="K129" s="18">
        <v>224.56</v>
      </c>
      <c r="L129" s="18">
        <v>1</v>
      </c>
      <c r="M129" s="46">
        <f t="shared" ref="M129" si="46">L129*K129</f>
        <v>224.56</v>
      </c>
    </row>
    <row r="130" spans="1:13" ht="45" x14ac:dyDescent="0.25">
      <c r="A130" s="18" t="s">
        <v>408</v>
      </c>
      <c r="B130" s="15" t="s">
        <v>27</v>
      </c>
      <c r="C130" s="15">
        <v>124</v>
      </c>
      <c r="D130" s="15">
        <v>12</v>
      </c>
      <c r="E130" s="15">
        <v>785004</v>
      </c>
      <c r="F130" s="18" t="s">
        <v>5445</v>
      </c>
      <c r="G130" s="18" t="s">
        <v>5446</v>
      </c>
      <c r="H130" s="18" t="s">
        <v>6967</v>
      </c>
      <c r="I130" s="18" t="s">
        <v>6968</v>
      </c>
      <c r="J130" s="15" t="s">
        <v>295</v>
      </c>
      <c r="K130" s="20">
        <v>133.28</v>
      </c>
      <c r="L130" s="39">
        <v>1.1000000000000001</v>
      </c>
      <c r="M130" s="20">
        <f t="shared" ref="M130:M132" si="47">L130*K130</f>
        <v>146.608</v>
      </c>
    </row>
    <row r="131" spans="1:13" ht="90" x14ac:dyDescent="0.25">
      <c r="A131" s="18" t="s">
        <v>59</v>
      </c>
      <c r="B131" s="15" t="s">
        <v>66</v>
      </c>
      <c r="C131" s="5">
        <v>125</v>
      </c>
      <c r="D131" s="38">
        <v>12</v>
      </c>
      <c r="E131" s="38">
        <v>180006</v>
      </c>
      <c r="F131" s="18" t="s">
        <v>1201</v>
      </c>
      <c r="G131" s="18" t="s">
        <v>1202</v>
      </c>
      <c r="H131" s="18" t="s">
        <v>6985</v>
      </c>
      <c r="I131" s="18" t="s">
        <v>6986</v>
      </c>
      <c r="J131" s="18" t="s">
        <v>295</v>
      </c>
      <c r="K131" s="44">
        <v>143.27000000000001</v>
      </c>
      <c r="L131" s="45">
        <v>1</v>
      </c>
      <c r="M131" s="46">
        <f t="shared" si="47"/>
        <v>143.27000000000001</v>
      </c>
    </row>
    <row r="132" spans="1:13" ht="30" x14ac:dyDescent="0.25">
      <c r="A132" s="32" t="s">
        <v>408</v>
      </c>
      <c r="B132" s="15" t="s">
        <v>14</v>
      </c>
      <c r="C132" s="15">
        <v>126</v>
      </c>
      <c r="D132" s="5">
        <v>24</v>
      </c>
      <c r="E132" s="6">
        <v>762122</v>
      </c>
      <c r="F132" s="7" t="s">
        <v>6990</v>
      </c>
      <c r="G132" s="8" t="s">
        <v>6991</v>
      </c>
      <c r="H132" s="9"/>
      <c r="I132" s="10"/>
      <c r="J132" s="5" t="s">
        <v>25</v>
      </c>
      <c r="K132" s="11">
        <v>56</v>
      </c>
      <c r="L132" s="22">
        <v>2.5</v>
      </c>
      <c r="M132" s="11">
        <f t="shared" si="47"/>
        <v>140</v>
      </c>
    </row>
    <row r="133" spans="1:13" ht="90" x14ac:dyDescent="0.25">
      <c r="A133" s="32" t="s">
        <v>13</v>
      </c>
      <c r="B133" s="15" t="s">
        <v>14</v>
      </c>
      <c r="C133" s="15">
        <v>127</v>
      </c>
      <c r="D133" s="5">
        <v>1002</v>
      </c>
      <c r="E133" s="6">
        <v>565147</v>
      </c>
      <c r="F133" s="7" t="s">
        <v>7032</v>
      </c>
      <c r="G133" s="8"/>
      <c r="H133" s="9" t="s">
        <v>7033</v>
      </c>
      <c r="I133" s="10"/>
      <c r="J133" s="5" t="s">
        <v>31</v>
      </c>
      <c r="K133" s="11">
        <v>0.53</v>
      </c>
      <c r="L133" s="21">
        <v>226</v>
      </c>
      <c r="M133" s="11">
        <f t="shared" ref="M133" si="48">L133*K133</f>
        <v>119.78</v>
      </c>
    </row>
    <row r="134" spans="1:13" ht="45" x14ac:dyDescent="0.25">
      <c r="A134" s="18" t="s">
        <v>408</v>
      </c>
      <c r="B134" s="15" t="s">
        <v>27</v>
      </c>
      <c r="C134" s="5">
        <v>128</v>
      </c>
      <c r="D134" s="15">
        <v>1006</v>
      </c>
      <c r="E134" s="15">
        <v>785018</v>
      </c>
      <c r="F134" s="18" t="s">
        <v>5445</v>
      </c>
      <c r="G134" s="18" t="s">
        <v>5446</v>
      </c>
      <c r="H134" s="18" t="s">
        <v>5893</v>
      </c>
      <c r="I134" s="18" t="s">
        <v>5894</v>
      </c>
      <c r="J134" s="15" t="s">
        <v>295</v>
      </c>
      <c r="K134" s="20">
        <v>24.01</v>
      </c>
      <c r="L134" s="39">
        <v>2.52</v>
      </c>
      <c r="M134" s="20">
        <f t="shared" ref="M134" si="49">L134*K134</f>
        <v>60.505200000000002</v>
      </c>
    </row>
    <row r="135" spans="1:13" ht="75" x14ac:dyDescent="0.25">
      <c r="A135" s="32" t="s">
        <v>408</v>
      </c>
      <c r="B135" s="15" t="s">
        <v>14</v>
      </c>
      <c r="C135" s="15">
        <v>129</v>
      </c>
      <c r="D135" s="5">
        <v>12</v>
      </c>
      <c r="E135" s="6">
        <v>709010</v>
      </c>
      <c r="F135" s="7" t="s">
        <v>7291</v>
      </c>
      <c r="G135" s="8" t="s">
        <v>7292</v>
      </c>
      <c r="H135" s="9" t="s">
        <v>7293</v>
      </c>
      <c r="I135" s="10"/>
      <c r="J135" s="5" t="s">
        <v>295</v>
      </c>
      <c r="K135" s="11">
        <v>74.319999999999993</v>
      </c>
      <c r="L135" s="22">
        <v>0.5</v>
      </c>
      <c r="M135" s="11">
        <f t="shared" ref="M135" si="50">L135*K135</f>
        <v>37.159999999999997</v>
      </c>
    </row>
    <row r="136" spans="1:13" x14ac:dyDescent="0.25">
      <c r="A136" s="32" t="s">
        <v>13</v>
      </c>
      <c r="B136" s="15" t="s">
        <v>14</v>
      </c>
      <c r="C136" s="15">
        <v>130</v>
      </c>
      <c r="D136" s="5">
        <v>1002</v>
      </c>
      <c r="E136" s="6">
        <v>565006</v>
      </c>
      <c r="F136" s="7" t="s">
        <v>7397</v>
      </c>
      <c r="G136" s="8" t="s">
        <v>5959</v>
      </c>
      <c r="H136" s="9" t="s">
        <v>7398</v>
      </c>
      <c r="I136" s="10"/>
      <c r="J136" s="5" t="s">
        <v>73</v>
      </c>
      <c r="K136" s="11">
        <v>0.67</v>
      </c>
      <c r="L136" s="12">
        <v>20</v>
      </c>
      <c r="M136" s="11">
        <f t="shared" ref="M136" si="51">L136*K136</f>
        <v>13.4</v>
      </c>
    </row>
    <row r="137" spans="1:13" x14ac:dyDescent="0.25">
      <c r="A137" s="32" t="s">
        <v>13</v>
      </c>
      <c r="B137" s="15" t="s">
        <v>14</v>
      </c>
      <c r="C137" s="5">
        <v>131</v>
      </c>
      <c r="D137" s="15">
        <v>1002</v>
      </c>
      <c r="E137" s="15">
        <v>565042</v>
      </c>
      <c r="F137" s="18" t="s">
        <v>7421</v>
      </c>
      <c r="G137" s="18"/>
      <c r="H137" s="18"/>
      <c r="I137" s="18"/>
      <c r="J137" s="15" t="s">
        <v>31</v>
      </c>
      <c r="K137" s="20">
        <v>5.07</v>
      </c>
      <c r="L137" s="39">
        <v>2</v>
      </c>
      <c r="M137" s="20">
        <f>K137*L137</f>
        <v>10.14</v>
      </c>
    </row>
    <row r="138" spans="1:13" ht="45" x14ac:dyDescent="0.25">
      <c r="A138" s="18" t="s">
        <v>408</v>
      </c>
      <c r="B138" s="15" t="s">
        <v>27</v>
      </c>
      <c r="C138" s="15">
        <v>132</v>
      </c>
      <c r="D138" s="15">
        <v>12</v>
      </c>
      <c r="E138" s="15">
        <v>785002</v>
      </c>
      <c r="F138" s="18" t="s">
        <v>5445</v>
      </c>
      <c r="G138" s="18" t="s">
        <v>5446</v>
      </c>
      <c r="H138" s="18" t="s">
        <v>7443</v>
      </c>
      <c r="I138" s="18" t="s">
        <v>7444</v>
      </c>
      <c r="J138" s="15" t="s">
        <v>295</v>
      </c>
      <c r="K138" s="20">
        <v>115.19</v>
      </c>
      <c r="L138" s="39">
        <v>0.06</v>
      </c>
      <c r="M138" s="20">
        <f t="shared" ref="M138" si="52">L138*K138</f>
        <v>6.9113999999999995</v>
      </c>
    </row>
  </sheetData>
  <protectedRanges>
    <protectedRange sqref="K78:M80" name="Количество_сумма_акт_1"/>
    <protectedRange sqref="L130:L138" name="Факт_осмотр_куратором"/>
    <protectedRange sqref="L129" name="Факт_осмотр_куратором_1_63"/>
  </protectedRanges>
  <autoFilter ref="A6:M138"/>
  <mergeCells count="2">
    <mergeCell ref="A2:M2"/>
    <mergeCell ref="A3:M3"/>
  </mergeCells>
  <conditionalFormatting sqref="E6">
    <cfRule type="duplicateValues" dxfId="22" priority="5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7"/>
  <sheetViews>
    <sheetView zoomScale="85" zoomScaleNormal="85" workbookViewId="0">
      <pane ySplit="6" topLeftCell="A170" activePane="bottomLeft" state="frozen"/>
      <selection activeCell="E12" sqref="E12"/>
      <selection pane="bottomLeft" activeCell="D180" sqref="D180"/>
    </sheetView>
  </sheetViews>
  <sheetFormatPr defaultRowHeight="15" x14ac:dyDescent="0.25"/>
  <cols>
    <col min="1" max="1" width="19" style="24" customWidth="1"/>
    <col min="2" max="2" width="9.140625" style="25" hidden="1" customWidth="1"/>
    <col min="3" max="4" width="9.140625" style="25" customWidth="1"/>
    <col min="5" max="5" width="12" style="25" customWidth="1"/>
    <col min="6" max="6" width="37.42578125" style="25" customWidth="1"/>
    <col min="7" max="7" width="33.42578125" style="25" customWidth="1"/>
    <col min="8" max="8" width="37.85546875" style="25" customWidth="1"/>
    <col min="9" max="9" width="19" style="25" customWidth="1"/>
    <col min="10" max="10" width="11.140625" style="25" customWidth="1"/>
    <col min="11" max="11" width="14.140625" style="27" customWidth="1"/>
    <col min="12" max="12" width="12.42578125" style="28" customWidth="1"/>
    <col min="13" max="13" width="14.28515625" style="29" customWidth="1"/>
    <col min="14" max="16384" width="9.140625" style="25"/>
  </cols>
  <sheetData>
    <row r="2" spans="1:13" ht="18.75" x14ac:dyDescent="0.3">
      <c r="A2" s="68" t="s">
        <v>7546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x14ac:dyDescent="0.3">
      <c r="A3" s="68" t="s">
        <v>7538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5">
      <c r="E4" s="24"/>
      <c r="F4" s="24"/>
      <c r="G4" s="26"/>
      <c r="M4" s="53">
        <f>SUBTOTAL(109,M7:M177)</f>
        <v>1706747.1979399996</v>
      </c>
    </row>
    <row r="5" spans="1:13" x14ac:dyDescent="0.25">
      <c r="E5" s="24"/>
      <c r="F5" s="24"/>
    </row>
    <row r="6" spans="1:13" ht="71.25" x14ac:dyDescent="0.25">
      <c r="A6" s="30" t="s">
        <v>0</v>
      </c>
      <c r="B6" s="30" t="s">
        <v>1</v>
      </c>
      <c r="C6" s="30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" t="s">
        <v>10</v>
      </c>
      <c r="L6" s="1" t="s">
        <v>11</v>
      </c>
      <c r="M6" s="1" t="s">
        <v>12</v>
      </c>
    </row>
    <row r="7" spans="1:13" ht="30" x14ac:dyDescent="0.25">
      <c r="A7" s="18" t="s">
        <v>280</v>
      </c>
      <c r="B7" s="15" t="s">
        <v>422</v>
      </c>
      <c r="C7" s="15">
        <v>1</v>
      </c>
      <c r="D7" s="15">
        <v>1002</v>
      </c>
      <c r="E7" s="15">
        <v>396001</v>
      </c>
      <c r="F7" s="18" t="s">
        <v>423</v>
      </c>
      <c r="G7" s="18"/>
      <c r="H7" s="18"/>
      <c r="I7" s="18"/>
      <c r="J7" s="15" t="s">
        <v>295</v>
      </c>
      <c r="K7" s="20">
        <v>499.7</v>
      </c>
      <c r="L7" s="39">
        <v>974</v>
      </c>
      <c r="M7" s="20">
        <v>486707.8</v>
      </c>
    </row>
    <row r="8" spans="1:13" ht="120" x14ac:dyDescent="0.25">
      <c r="A8" s="18" t="s">
        <v>541</v>
      </c>
      <c r="B8" s="15" t="s">
        <v>66</v>
      </c>
      <c r="C8" s="15">
        <v>2</v>
      </c>
      <c r="D8" s="15">
        <v>1001</v>
      </c>
      <c r="E8" s="15">
        <v>225160</v>
      </c>
      <c r="F8" s="18" t="s">
        <v>1497</v>
      </c>
      <c r="G8" s="18"/>
      <c r="H8" s="18" t="s">
        <v>1498</v>
      </c>
      <c r="I8" s="18" t="s">
        <v>1499</v>
      </c>
      <c r="J8" s="15" t="s">
        <v>295</v>
      </c>
      <c r="K8" s="20">
        <v>136.13999999999999</v>
      </c>
      <c r="L8" s="39">
        <v>531.9</v>
      </c>
      <c r="M8" s="20">
        <f t="shared" ref="M8" si="0">L8*K8</f>
        <v>72412.865999999995</v>
      </c>
    </row>
    <row r="9" spans="1:13" ht="30" x14ac:dyDescent="0.25">
      <c r="A9" s="18" t="s">
        <v>280</v>
      </c>
      <c r="B9" s="15" t="s">
        <v>422</v>
      </c>
      <c r="C9" s="15">
        <v>3</v>
      </c>
      <c r="D9" s="15">
        <v>1002</v>
      </c>
      <c r="E9" s="15">
        <v>396007</v>
      </c>
      <c r="F9" s="18" t="s">
        <v>1725</v>
      </c>
      <c r="G9" s="18"/>
      <c r="H9" s="18"/>
      <c r="I9" s="18" t="s">
        <v>1726</v>
      </c>
      <c r="J9" s="15" t="s">
        <v>295</v>
      </c>
      <c r="K9" s="20">
        <v>486.16</v>
      </c>
      <c r="L9" s="39">
        <v>115.839</v>
      </c>
      <c r="M9" s="20">
        <v>56316.288240000002</v>
      </c>
    </row>
    <row r="10" spans="1:13" ht="30" x14ac:dyDescent="0.25">
      <c r="A10" s="18" t="s">
        <v>280</v>
      </c>
      <c r="B10" s="15" t="s">
        <v>422</v>
      </c>
      <c r="C10" s="15">
        <v>4</v>
      </c>
      <c r="D10" s="15">
        <v>1002</v>
      </c>
      <c r="E10" s="15">
        <v>396032</v>
      </c>
      <c r="F10" s="18" t="s">
        <v>1734</v>
      </c>
      <c r="G10" s="18"/>
      <c r="H10" s="18"/>
      <c r="I10" s="18" t="s">
        <v>1735</v>
      </c>
      <c r="J10" s="15" t="s">
        <v>295</v>
      </c>
      <c r="K10" s="20">
        <v>487.5</v>
      </c>
      <c r="L10" s="39">
        <v>114.057</v>
      </c>
      <c r="M10" s="20">
        <v>55602.787499999999</v>
      </c>
    </row>
    <row r="11" spans="1:13" ht="30" x14ac:dyDescent="0.25">
      <c r="A11" s="18" t="s">
        <v>59</v>
      </c>
      <c r="B11" s="15" t="s">
        <v>66</v>
      </c>
      <c r="C11" s="15">
        <v>5</v>
      </c>
      <c r="D11" s="38">
        <v>1006</v>
      </c>
      <c r="E11" s="38">
        <v>165016</v>
      </c>
      <c r="F11" s="18" t="s">
        <v>1759</v>
      </c>
      <c r="G11" s="18"/>
      <c r="H11" s="18" t="s">
        <v>1760</v>
      </c>
      <c r="I11" s="18" t="s">
        <v>1761</v>
      </c>
      <c r="J11" s="18" t="s">
        <v>31</v>
      </c>
      <c r="K11" s="44">
        <v>522.35</v>
      </c>
      <c r="L11" s="45">
        <v>104</v>
      </c>
      <c r="M11" s="46">
        <f t="shared" ref="M11" si="1">L11*K11</f>
        <v>54324.4</v>
      </c>
    </row>
    <row r="12" spans="1:13" ht="30" x14ac:dyDescent="0.25">
      <c r="A12" s="18" t="s">
        <v>59</v>
      </c>
      <c r="B12" s="15" t="s">
        <v>66</v>
      </c>
      <c r="C12" s="15">
        <v>6</v>
      </c>
      <c r="D12" s="38">
        <v>1002</v>
      </c>
      <c r="E12" s="38">
        <v>165004</v>
      </c>
      <c r="F12" s="18" t="s">
        <v>1914</v>
      </c>
      <c r="G12" s="18" t="s">
        <v>1915</v>
      </c>
      <c r="H12" s="18" t="s">
        <v>1916</v>
      </c>
      <c r="I12" s="18" t="s">
        <v>1917</v>
      </c>
      <c r="J12" s="18" t="s">
        <v>31</v>
      </c>
      <c r="K12" s="44">
        <v>734.31</v>
      </c>
      <c r="L12" s="45">
        <v>63</v>
      </c>
      <c r="M12" s="46">
        <f>L12*K12</f>
        <v>46261.53</v>
      </c>
    </row>
    <row r="13" spans="1:13" ht="120" x14ac:dyDescent="0.25">
      <c r="A13" s="18" t="s">
        <v>541</v>
      </c>
      <c r="B13" s="15" t="s">
        <v>66</v>
      </c>
      <c r="C13" s="15">
        <v>7</v>
      </c>
      <c r="D13" s="15">
        <v>1001</v>
      </c>
      <c r="E13" s="15">
        <v>240113</v>
      </c>
      <c r="F13" s="18" t="s">
        <v>1979</v>
      </c>
      <c r="G13" s="18"/>
      <c r="H13" s="18" t="s">
        <v>1980</v>
      </c>
      <c r="I13" s="18" t="s">
        <v>1981</v>
      </c>
      <c r="J13" s="15" t="s">
        <v>295</v>
      </c>
      <c r="K13" s="20">
        <v>107.98</v>
      </c>
      <c r="L13" s="39">
        <v>409.2</v>
      </c>
      <c r="M13" s="20">
        <f>L13*K13</f>
        <v>44185.415999999997</v>
      </c>
    </row>
    <row r="14" spans="1:13" ht="45" x14ac:dyDescent="0.25">
      <c r="A14" s="18" t="s">
        <v>2048</v>
      </c>
      <c r="B14" s="15" t="s">
        <v>966</v>
      </c>
      <c r="C14" s="15">
        <v>8</v>
      </c>
      <c r="D14" s="15">
        <v>1002</v>
      </c>
      <c r="E14" s="15">
        <v>210044</v>
      </c>
      <c r="F14" s="18" t="s">
        <v>2049</v>
      </c>
      <c r="G14" s="18" t="s">
        <v>2050</v>
      </c>
      <c r="H14" s="18" t="s">
        <v>2051</v>
      </c>
      <c r="I14" s="18" t="s">
        <v>2052</v>
      </c>
      <c r="J14" s="15" t="s">
        <v>31</v>
      </c>
      <c r="K14" s="20">
        <v>1982.44</v>
      </c>
      <c r="L14" s="39">
        <v>21</v>
      </c>
      <c r="M14" s="20">
        <f t="shared" ref="M14:M15" si="2">L14*K14</f>
        <v>41631.24</v>
      </c>
    </row>
    <row r="15" spans="1:13" ht="45" x14ac:dyDescent="0.25">
      <c r="A15" s="18" t="s">
        <v>2048</v>
      </c>
      <c r="B15" s="15" t="s">
        <v>966</v>
      </c>
      <c r="C15" s="15">
        <v>9</v>
      </c>
      <c r="D15" s="15">
        <v>1002</v>
      </c>
      <c r="E15" s="15">
        <v>210042</v>
      </c>
      <c r="F15" s="18" t="s">
        <v>2049</v>
      </c>
      <c r="G15" s="18" t="s">
        <v>2050</v>
      </c>
      <c r="H15" s="18" t="s">
        <v>2051</v>
      </c>
      <c r="I15" s="18" t="s">
        <v>2053</v>
      </c>
      <c r="J15" s="15" t="s">
        <v>31</v>
      </c>
      <c r="K15" s="20">
        <v>1982.44</v>
      </c>
      <c r="L15" s="39">
        <v>21</v>
      </c>
      <c r="M15" s="20">
        <f t="shared" si="2"/>
        <v>41631.24</v>
      </c>
    </row>
    <row r="16" spans="1:13" ht="30" x14ac:dyDescent="0.25">
      <c r="A16" s="18" t="s">
        <v>59</v>
      </c>
      <c r="B16" s="15" t="s">
        <v>66</v>
      </c>
      <c r="C16" s="15">
        <v>10</v>
      </c>
      <c r="D16" s="15">
        <v>1006</v>
      </c>
      <c r="E16" s="15">
        <v>165015</v>
      </c>
      <c r="F16" s="18" t="s">
        <v>1759</v>
      </c>
      <c r="G16" s="18"/>
      <c r="H16" s="18" t="s">
        <v>2144</v>
      </c>
      <c r="I16" s="18" t="s">
        <v>2145</v>
      </c>
      <c r="J16" s="15" t="s">
        <v>31</v>
      </c>
      <c r="K16" s="43">
        <v>686.26</v>
      </c>
      <c r="L16" s="39">
        <v>56</v>
      </c>
      <c r="M16" s="20">
        <f t="shared" ref="M16" si="3">L16*K16</f>
        <v>38430.559999999998</v>
      </c>
    </row>
    <row r="17" spans="1:13" ht="120" x14ac:dyDescent="0.25">
      <c r="A17" s="18" t="s">
        <v>2048</v>
      </c>
      <c r="B17" s="15" t="s">
        <v>966</v>
      </c>
      <c r="C17" s="15">
        <v>11</v>
      </c>
      <c r="D17" s="15">
        <v>1002</v>
      </c>
      <c r="E17" s="15">
        <v>220092</v>
      </c>
      <c r="F17" s="18" t="s">
        <v>2184</v>
      </c>
      <c r="G17" s="18" t="s">
        <v>2185</v>
      </c>
      <c r="H17" s="18" t="s">
        <v>2186</v>
      </c>
      <c r="I17" s="18" t="s">
        <v>2187</v>
      </c>
      <c r="J17" s="15" t="s">
        <v>73</v>
      </c>
      <c r="K17" s="20">
        <v>634.01</v>
      </c>
      <c r="L17" s="39">
        <v>59</v>
      </c>
      <c r="M17" s="20">
        <f>L17*K17</f>
        <v>37406.589999999997</v>
      </c>
    </row>
    <row r="18" spans="1:13" ht="120" x14ac:dyDescent="0.25">
      <c r="A18" s="18" t="s">
        <v>2048</v>
      </c>
      <c r="B18" s="15" t="s">
        <v>966</v>
      </c>
      <c r="C18" s="15">
        <v>12</v>
      </c>
      <c r="D18" s="15">
        <v>1002</v>
      </c>
      <c r="E18" s="15">
        <v>220093</v>
      </c>
      <c r="F18" s="18" t="s">
        <v>2184</v>
      </c>
      <c r="G18" s="18" t="s">
        <v>2185</v>
      </c>
      <c r="H18" s="18" t="s">
        <v>2186</v>
      </c>
      <c r="I18" s="18" t="s">
        <v>2188</v>
      </c>
      <c r="J18" s="15" t="s">
        <v>73</v>
      </c>
      <c r="K18" s="20">
        <v>644.20000000000005</v>
      </c>
      <c r="L18" s="39">
        <v>58</v>
      </c>
      <c r="M18" s="20">
        <f>L18*K18</f>
        <v>37363.600000000006</v>
      </c>
    </row>
    <row r="19" spans="1:13" ht="30" x14ac:dyDescent="0.25">
      <c r="A19" s="18" t="s">
        <v>280</v>
      </c>
      <c r="B19" s="15" t="s">
        <v>422</v>
      </c>
      <c r="C19" s="15">
        <v>13</v>
      </c>
      <c r="D19" s="15">
        <v>1002</v>
      </c>
      <c r="E19" s="15">
        <v>396023</v>
      </c>
      <c r="F19" s="18" t="s">
        <v>2242</v>
      </c>
      <c r="G19" s="18" t="s">
        <v>2243</v>
      </c>
      <c r="H19" s="18" t="s">
        <v>2244</v>
      </c>
      <c r="I19" s="18" t="s">
        <v>2245</v>
      </c>
      <c r="J19" s="15" t="s">
        <v>2246</v>
      </c>
      <c r="K19" s="20">
        <v>39.33</v>
      </c>
      <c r="L19" s="39">
        <v>900</v>
      </c>
      <c r="M19" s="20">
        <v>35397</v>
      </c>
    </row>
    <row r="20" spans="1:13" ht="30" x14ac:dyDescent="0.25">
      <c r="A20" s="18" t="s">
        <v>26</v>
      </c>
      <c r="B20" s="15" t="s">
        <v>66</v>
      </c>
      <c r="C20" s="15">
        <v>14</v>
      </c>
      <c r="D20" s="38">
        <v>1002</v>
      </c>
      <c r="E20" s="38">
        <v>451023</v>
      </c>
      <c r="F20" s="18" t="s">
        <v>2269</v>
      </c>
      <c r="G20" s="18"/>
      <c r="H20" s="18" t="s">
        <v>2270</v>
      </c>
      <c r="I20" s="18" t="s">
        <v>2271</v>
      </c>
      <c r="J20" s="18" t="s">
        <v>31</v>
      </c>
      <c r="K20" s="18">
        <v>95.6</v>
      </c>
      <c r="L20" s="18">
        <v>359</v>
      </c>
      <c r="M20" s="46">
        <f>L20*K20</f>
        <v>34320.400000000001</v>
      </c>
    </row>
    <row r="21" spans="1:13" ht="30" x14ac:dyDescent="0.25">
      <c r="A21" s="18" t="s">
        <v>59</v>
      </c>
      <c r="B21" s="15" t="s">
        <v>66</v>
      </c>
      <c r="C21" s="15">
        <v>15</v>
      </c>
      <c r="D21" s="15">
        <v>1006</v>
      </c>
      <c r="E21" s="15">
        <v>940215</v>
      </c>
      <c r="F21" s="18" t="s">
        <v>1759</v>
      </c>
      <c r="G21" s="18" t="s">
        <v>2368</v>
      </c>
      <c r="H21" s="18" t="s">
        <v>2369</v>
      </c>
      <c r="I21" s="18" t="s">
        <v>1917</v>
      </c>
      <c r="J21" s="15" t="s">
        <v>31</v>
      </c>
      <c r="K21" s="43">
        <v>671.13</v>
      </c>
      <c r="L21" s="39">
        <v>46</v>
      </c>
      <c r="M21" s="20">
        <f>L21*K21</f>
        <v>30871.98</v>
      </c>
    </row>
    <row r="22" spans="1:13" x14ac:dyDescent="0.25">
      <c r="A22" s="18" t="s">
        <v>2048</v>
      </c>
      <c r="B22" s="15" t="s">
        <v>966</v>
      </c>
      <c r="C22" s="15">
        <v>16</v>
      </c>
      <c r="D22" s="15">
        <v>1002</v>
      </c>
      <c r="E22" s="15">
        <v>253004</v>
      </c>
      <c r="F22" s="18" t="s">
        <v>2442</v>
      </c>
      <c r="G22" s="18" t="s">
        <v>2443</v>
      </c>
      <c r="H22" s="18"/>
      <c r="I22" s="18">
        <v>40</v>
      </c>
      <c r="J22" s="15" t="s">
        <v>2444</v>
      </c>
      <c r="K22" s="20">
        <v>413.16</v>
      </c>
      <c r="L22" s="39">
        <v>69</v>
      </c>
      <c r="M22" s="20">
        <f t="shared" ref="M22" si="4">L22*K22</f>
        <v>28508.04</v>
      </c>
    </row>
    <row r="23" spans="1:13" ht="45" x14ac:dyDescent="0.25">
      <c r="A23" s="18" t="s">
        <v>2048</v>
      </c>
      <c r="B23" s="15" t="s">
        <v>966</v>
      </c>
      <c r="C23" s="15">
        <v>17</v>
      </c>
      <c r="D23" s="15">
        <v>1002</v>
      </c>
      <c r="E23" s="15">
        <v>210045</v>
      </c>
      <c r="F23" s="18" t="s">
        <v>2049</v>
      </c>
      <c r="G23" s="18" t="s">
        <v>2050</v>
      </c>
      <c r="H23" s="18" t="s">
        <v>2051</v>
      </c>
      <c r="I23" s="18" t="s">
        <v>2496</v>
      </c>
      <c r="J23" s="15" t="s">
        <v>31</v>
      </c>
      <c r="K23" s="20">
        <v>2225.54</v>
      </c>
      <c r="L23" s="39">
        <v>12</v>
      </c>
      <c r="M23" s="20">
        <f>L23*K23</f>
        <v>26706.48</v>
      </c>
    </row>
    <row r="24" spans="1:13" s="35" customFormat="1" ht="30" x14ac:dyDescent="0.25">
      <c r="A24" s="18" t="s">
        <v>59</v>
      </c>
      <c r="B24" s="15" t="s">
        <v>66</v>
      </c>
      <c r="C24" s="15">
        <v>18</v>
      </c>
      <c r="D24" s="15">
        <v>1006</v>
      </c>
      <c r="E24" s="15">
        <v>119059</v>
      </c>
      <c r="F24" s="18" t="s">
        <v>2554</v>
      </c>
      <c r="G24" s="18"/>
      <c r="H24" s="18" t="s">
        <v>2555</v>
      </c>
      <c r="I24" s="18"/>
      <c r="J24" s="15" t="s">
        <v>31</v>
      </c>
      <c r="K24" s="43">
        <v>13.21</v>
      </c>
      <c r="L24" s="39">
        <v>1921</v>
      </c>
      <c r="M24" s="20">
        <f t="shared" ref="M24" si="5">L24*K24</f>
        <v>25376.41</v>
      </c>
    </row>
    <row r="25" spans="1:13" ht="75" x14ac:dyDescent="0.25">
      <c r="A25" s="18" t="s">
        <v>2048</v>
      </c>
      <c r="B25" s="15" t="s">
        <v>966</v>
      </c>
      <c r="C25" s="15">
        <v>19</v>
      </c>
      <c r="D25" s="15">
        <v>1002</v>
      </c>
      <c r="E25" s="15">
        <v>231001</v>
      </c>
      <c r="F25" s="18" t="s">
        <v>2670</v>
      </c>
      <c r="G25" s="18" t="s">
        <v>2671</v>
      </c>
      <c r="H25" s="18" t="s">
        <v>2672</v>
      </c>
      <c r="I25" s="18" t="s">
        <v>2673</v>
      </c>
      <c r="J25" s="15" t="s">
        <v>31</v>
      </c>
      <c r="K25" s="20">
        <v>341.94</v>
      </c>
      <c r="L25" s="39">
        <v>66</v>
      </c>
      <c r="M25" s="20">
        <f>L25*K25</f>
        <v>22568.04</v>
      </c>
    </row>
    <row r="26" spans="1:13" ht="120" x14ac:dyDescent="0.25">
      <c r="A26" s="18" t="s">
        <v>2048</v>
      </c>
      <c r="B26" s="15" t="s">
        <v>966</v>
      </c>
      <c r="C26" s="15">
        <v>20</v>
      </c>
      <c r="D26" s="15">
        <v>1002</v>
      </c>
      <c r="E26" s="15">
        <v>216026</v>
      </c>
      <c r="F26" s="18" t="s">
        <v>2723</v>
      </c>
      <c r="G26" s="18" t="s">
        <v>2724</v>
      </c>
      <c r="H26" s="18" t="s">
        <v>2725</v>
      </c>
      <c r="I26" s="18" t="s">
        <v>2726</v>
      </c>
      <c r="J26" s="15" t="s">
        <v>31</v>
      </c>
      <c r="K26" s="20">
        <v>513.69000000000005</v>
      </c>
      <c r="L26" s="39">
        <v>41</v>
      </c>
      <c r="M26" s="20">
        <f>L26*K26</f>
        <v>21061.29</v>
      </c>
    </row>
    <row r="27" spans="1:13" ht="120" x14ac:dyDescent="0.25">
      <c r="A27" s="18" t="s">
        <v>2048</v>
      </c>
      <c r="B27" s="15" t="s">
        <v>966</v>
      </c>
      <c r="C27" s="15">
        <v>21</v>
      </c>
      <c r="D27" s="15">
        <v>1002</v>
      </c>
      <c r="E27" s="15">
        <v>225006</v>
      </c>
      <c r="F27" s="18" t="s">
        <v>2854</v>
      </c>
      <c r="G27" s="18" t="s">
        <v>2855</v>
      </c>
      <c r="H27" s="18" t="s">
        <v>2856</v>
      </c>
      <c r="I27" s="18" t="s">
        <v>2857</v>
      </c>
      <c r="J27" s="15" t="s">
        <v>31</v>
      </c>
      <c r="K27" s="20">
        <v>440.74</v>
      </c>
      <c r="L27" s="39">
        <v>43</v>
      </c>
      <c r="M27" s="20">
        <f>L27*K27</f>
        <v>18951.82</v>
      </c>
    </row>
    <row r="28" spans="1:13" ht="30" x14ac:dyDescent="0.25">
      <c r="A28" s="18" t="s">
        <v>59</v>
      </c>
      <c r="B28" s="15" t="s">
        <v>66</v>
      </c>
      <c r="C28" s="15">
        <v>22</v>
      </c>
      <c r="D28" s="38">
        <v>1006</v>
      </c>
      <c r="E28" s="38">
        <v>126031</v>
      </c>
      <c r="F28" s="18" t="s">
        <v>3049</v>
      </c>
      <c r="G28" s="18" t="s">
        <v>3050</v>
      </c>
      <c r="H28" s="18" t="s">
        <v>3051</v>
      </c>
      <c r="I28" s="18" t="s">
        <v>3052</v>
      </c>
      <c r="J28" s="18" t="s">
        <v>412</v>
      </c>
      <c r="K28" s="44">
        <v>21.84</v>
      </c>
      <c r="L28" s="45">
        <v>749.2</v>
      </c>
      <c r="M28" s="46">
        <f>L28*K28</f>
        <v>16362.528</v>
      </c>
    </row>
    <row r="29" spans="1:13" ht="120" x14ac:dyDescent="0.25">
      <c r="A29" s="18" t="s">
        <v>2048</v>
      </c>
      <c r="B29" s="15" t="s">
        <v>966</v>
      </c>
      <c r="C29" s="15">
        <v>23</v>
      </c>
      <c r="D29" s="15">
        <v>1002</v>
      </c>
      <c r="E29" s="15">
        <v>216221</v>
      </c>
      <c r="F29" s="18" t="s">
        <v>3125</v>
      </c>
      <c r="G29" s="18" t="s">
        <v>3126</v>
      </c>
      <c r="H29" s="18" t="s">
        <v>3127</v>
      </c>
      <c r="I29" s="18" t="s">
        <v>3128</v>
      </c>
      <c r="J29" s="15" t="s">
        <v>73</v>
      </c>
      <c r="K29" s="20">
        <v>548.22</v>
      </c>
      <c r="L29" s="39">
        <v>27</v>
      </c>
      <c r="M29" s="20">
        <f t="shared" ref="M29" si="6">L29*K29</f>
        <v>14801.94</v>
      </c>
    </row>
    <row r="30" spans="1:13" ht="120" x14ac:dyDescent="0.25">
      <c r="A30" s="18" t="s">
        <v>2048</v>
      </c>
      <c r="B30" s="15" t="s">
        <v>966</v>
      </c>
      <c r="C30" s="15">
        <v>24</v>
      </c>
      <c r="D30" s="15">
        <v>1002</v>
      </c>
      <c r="E30" s="15">
        <v>209023</v>
      </c>
      <c r="F30" s="18" t="s">
        <v>3183</v>
      </c>
      <c r="G30" s="18" t="s">
        <v>3184</v>
      </c>
      <c r="H30" s="18" t="s">
        <v>3185</v>
      </c>
      <c r="I30" s="18" t="s">
        <v>3186</v>
      </c>
      <c r="J30" s="15" t="s">
        <v>73</v>
      </c>
      <c r="K30" s="20">
        <v>3507.74</v>
      </c>
      <c r="L30" s="39">
        <v>4</v>
      </c>
      <c r="M30" s="20">
        <f t="shared" ref="M30" si="7">L30*K30</f>
        <v>14030.96</v>
      </c>
    </row>
    <row r="31" spans="1:13" ht="30" x14ac:dyDescent="0.25">
      <c r="A31" s="18" t="s">
        <v>280</v>
      </c>
      <c r="B31" s="15" t="s">
        <v>422</v>
      </c>
      <c r="C31" s="15">
        <v>25</v>
      </c>
      <c r="D31" s="15">
        <v>1002</v>
      </c>
      <c r="E31" s="15">
        <v>396009</v>
      </c>
      <c r="F31" s="18" t="s">
        <v>3298</v>
      </c>
      <c r="G31" s="18" t="s">
        <v>3299</v>
      </c>
      <c r="H31" s="18" t="s">
        <v>3300</v>
      </c>
      <c r="I31" s="18"/>
      <c r="J31" s="15" t="s">
        <v>295</v>
      </c>
      <c r="K31" s="20">
        <v>461.5</v>
      </c>
      <c r="L31" s="39">
        <v>27.44</v>
      </c>
      <c r="M31" s="20">
        <v>12663.560000000001</v>
      </c>
    </row>
    <row r="32" spans="1:13" x14ac:dyDescent="0.25">
      <c r="A32" s="18" t="s">
        <v>2048</v>
      </c>
      <c r="B32" s="15" t="s">
        <v>966</v>
      </c>
      <c r="C32" s="15">
        <v>26</v>
      </c>
      <c r="D32" s="15">
        <v>1002</v>
      </c>
      <c r="E32" s="15">
        <v>253005</v>
      </c>
      <c r="F32" s="18" t="s">
        <v>2442</v>
      </c>
      <c r="G32" s="18" t="s">
        <v>2443</v>
      </c>
      <c r="H32" s="18"/>
      <c r="I32" s="18">
        <v>41</v>
      </c>
      <c r="J32" s="15" t="s">
        <v>2444</v>
      </c>
      <c r="K32" s="20">
        <v>463.32</v>
      </c>
      <c r="L32" s="39">
        <v>23</v>
      </c>
      <c r="M32" s="20">
        <f t="shared" ref="M32" si="8">L32*K32</f>
        <v>10656.36</v>
      </c>
    </row>
    <row r="33" spans="1:13" ht="105" x14ac:dyDescent="0.25">
      <c r="A33" s="18" t="s">
        <v>2048</v>
      </c>
      <c r="B33" s="15" t="s">
        <v>966</v>
      </c>
      <c r="C33" s="15">
        <v>27</v>
      </c>
      <c r="D33" s="15">
        <v>1002</v>
      </c>
      <c r="E33" s="15">
        <v>216176</v>
      </c>
      <c r="F33" s="18" t="s">
        <v>3547</v>
      </c>
      <c r="G33" s="18" t="s">
        <v>3548</v>
      </c>
      <c r="H33" s="18" t="s">
        <v>3549</v>
      </c>
      <c r="I33" s="18" t="s">
        <v>3550</v>
      </c>
      <c r="J33" s="15" t="s">
        <v>73</v>
      </c>
      <c r="K33" s="20">
        <v>790.41</v>
      </c>
      <c r="L33" s="39">
        <v>13</v>
      </c>
      <c r="M33" s="20">
        <f>L33*K33</f>
        <v>10275.33</v>
      </c>
    </row>
    <row r="34" spans="1:13" ht="105" x14ac:dyDescent="0.25">
      <c r="A34" s="18" t="s">
        <v>2048</v>
      </c>
      <c r="B34" s="15" t="s">
        <v>966</v>
      </c>
      <c r="C34" s="15">
        <v>28</v>
      </c>
      <c r="D34" s="15">
        <v>1002</v>
      </c>
      <c r="E34" s="15">
        <v>216166</v>
      </c>
      <c r="F34" s="18" t="s">
        <v>3607</v>
      </c>
      <c r="G34" s="18" t="s">
        <v>3608</v>
      </c>
      <c r="H34" s="18" t="s">
        <v>3609</v>
      </c>
      <c r="I34" s="18" t="s">
        <v>3610</v>
      </c>
      <c r="J34" s="15" t="s">
        <v>73</v>
      </c>
      <c r="K34" s="20">
        <v>694.83</v>
      </c>
      <c r="L34" s="39">
        <v>14</v>
      </c>
      <c r="M34" s="20">
        <f t="shared" ref="M34" si="9">L34*K34</f>
        <v>9727.6200000000008</v>
      </c>
    </row>
    <row r="35" spans="1:13" ht="120" x14ac:dyDescent="0.25">
      <c r="A35" s="18" t="s">
        <v>2048</v>
      </c>
      <c r="B35" s="15" t="s">
        <v>966</v>
      </c>
      <c r="C35" s="15">
        <v>29</v>
      </c>
      <c r="D35" s="15">
        <v>1002</v>
      </c>
      <c r="E35" s="15">
        <v>205121</v>
      </c>
      <c r="F35" s="18" t="s">
        <v>3660</v>
      </c>
      <c r="G35" s="18" t="s">
        <v>3184</v>
      </c>
      <c r="H35" s="18" t="s">
        <v>3661</v>
      </c>
      <c r="I35" s="18" t="s">
        <v>3186</v>
      </c>
      <c r="J35" s="15" t="s">
        <v>31</v>
      </c>
      <c r="K35" s="20">
        <v>4619.29</v>
      </c>
      <c r="L35" s="39">
        <v>2</v>
      </c>
      <c r="M35" s="20">
        <f t="shared" ref="M35:M36" si="10">L35*K35</f>
        <v>9238.58</v>
      </c>
    </row>
    <row r="36" spans="1:13" ht="105" x14ac:dyDescent="0.25">
      <c r="A36" s="18" t="s">
        <v>2048</v>
      </c>
      <c r="B36" s="15" t="s">
        <v>966</v>
      </c>
      <c r="C36" s="15">
        <v>30</v>
      </c>
      <c r="D36" s="15">
        <v>1001</v>
      </c>
      <c r="E36" s="15">
        <v>258102</v>
      </c>
      <c r="F36" s="18" t="s">
        <v>3669</v>
      </c>
      <c r="G36" s="18" t="s">
        <v>3670</v>
      </c>
      <c r="H36" s="18" t="s">
        <v>3671</v>
      </c>
      <c r="I36" s="18" t="s">
        <v>3672</v>
      </c>
      <c r="J36" s="15" t="s">
        <v>2444</v>
      </c>
      <c r="K36" s="20">
        <v>1314.2</v>
      </c>
      <c r="L36" s="39">
        <v>7</v>
      </c>
      <c r="M36" s="20">
        <f t="shared" si="10"/>
        <v>9199.4</v>
      </c>
    </row>
    <row r="37" spans="1:13" ht="120" x14ac:dyDescent="0.25">
      <c r="A37" s="18" t="s">
        <v>2048</v>
      </c>
      <c r="B37" s="15" t="s">
        <v>966</v>
      </c>
      <c r="C37" s="15">
        <v>31</v>
      </c>
      <c r="D37" s="15">
        <v>1002</v>
      </c>
      <c r="E37" s="15">
        <v>209013</v>
      </c>
      <c r="F37" s="18" t="s">
        <v>3733</v>
      </c>
      <c r="G37" s="18" t="s">
        <v>3184</v>
      </c>
      <c r="H37" s="18" t="s">
        <v>3734</v>
      </c>
      <c r="I37" s="18" t="s">
        <v>3735</v>
      </c>
      <c r="J37" s="15" t="s">
        <v>31</v>
      </c>
      <c r="K37" s="20">
        <v>4390.37</v>
      </c>
      <c r="L37" s="39">
        <v>2</v>
      </c>
      <c r="M37" s="20">
        <f t="shared" ref="M37" si="11">L37*K37</f>
        <v>8780.74</v>
      </c>
    </row>
    <row r="38" spans="1:13" ht="105" x14ac:dyDescent="0.25">
      <c r="A38" s="18" t="s">
        <v>2048</v>
      </c>
      <c r="B38" s="15" t="s">
        <v>966</v>
      </c>
      <c r="C38" s="15">
        <v>32</v>
      </c>
      <c r="D38" s="15">
        <v>1002</v>
      </c>
      <c r="E38" s="15">
        <v>216163</v>
      </c>
      <c r="F38" s="18" t="s">
        <v>3607</v>
      </c>
      <c r="G38" s="18" t="s">
        <v>3608</v>
      </c>
      <c r="H38" s="18" t="s">
        <v>3609</v>
      </c>
      <c r="I38" s="18" t="s">
        <v>3752</v>
      </c>
      <c r="J38" s="15" t="s">
        <v>73</v>
      </c>
      <c r="K38" s="20">
        <v>714.3</v>
      </c>
      <c r="L38" s="39">
        <v>12</v>
      </c>
      <c r="M38" s="20">
        <f>L38*K38</f>
        <v>8571.5999999999985</v>
      </c>
    </row>
    <row r="39" spans="1:13" ht="90" x14ac:dyDescent="0.25">
      <c r="A39" s="18" t="s">
        <v>2048</v>
      </c>
      <c r="B39" s="15" t="s">
        <v>966</v>
      </c>
      <c r="C39" s="15">
        <v>33</v>
      </c>
      <c r="D39" s="15">
        <v>1002</v>
      </c>
      <c r="E39" s="15">
        <v>205340</v>
      </c>
      <c r="F39" s="18" t="s">
        <v>3798</v>
      </c>
      <c r="G39" s="18"/>
      <c r="H39" s="18" t="s">
        <v>3799</v>
      </c>
      <c r="I39" s="18" t="s">
        <v>3735</v>
      </c>
      <c r="J39" s="15" t="s">
        <v>31</v>
      </c>
      <c r="K39" s="20">
        <v>1171.48</v>
      </c>
      <c r="L39" s="39">
        <v>7</v>
      </c>
      <c r="M39" s="20">
        <f>L39*K39</f>
        <v>8200.36</v>
      </c>
    </row>
    <row r="40" spans="1:13" ht="75" x14ac:dyDescent="0.25">
      <c r="A40" s="18" t="s">
        <v>2048</v>
      </c>
      <c r="B40" s="15" t="s">
        <v>966</v>
      </c>
      <c r="C40" s="15">
        <v>34</v>
      </c>
      <c r="D40" s="15">
        <v>1002</v>
      </c>
      <c r="E40" s="15">
        <v>215003</v>
      </c>
      <c r="F40" s="18" t="s">
        <v>3826</v>
      </c>
      <c r="G40" s="18" t="s">
        <v>3827</v>
      </c>
      <c r="H40" s="18" t="s">
        <v>3828</v>
      </c>
      <c r="I40" s="18" t="s">
        <v>3829</v>
      </c>
      <c r="J40" s="15" t="s">
        <v>31</v>
      </c>
      <c r="K40" s="20">
        <v>145.16999999999999</v>
      </c>
      <c r="L40" s="39">
        <v>55</v>
      </c>
      <c r="M40" s="20">
        <f t="shared" ref="M40:M42" si="12">L40*K40</f>
        <v>7984.3499999999995</v>
      </c>
    </row>
    <row r="41" spans="1:13" ht="120" x14ac:dyDescent="0.25">
      <c r="A41" s="18" t="s">
        <v>2048</v>
      </c>
      <c r="B41" s="15" t="s">
        <v>966</v>
      </c>
      <c r="C41" s="15">
        <v>35</v>
      </c>
      <c r="D41" s="15">
        <v>1002</v>
      </c>
      <c r="E41" s="15">
        <v>221003</v>
      </c>
      <c r="F41" s="18" t="s">
        <v>3848</v>
      </c>
      <c r="G41" s="18" t="s">
        <v>3849</v>
      </c>
      <c r="H41" s="18" t="s">
        <v>3850</v>
      </c>
      <c r="I41" s="18" t="s">
        <v>3851</v>
      </c>
      <c r="J41" s="15" t="s">
        <v>31</v>
      </c>
      <c r="K41" s="20">
        <v>413.46</v>
      </c>
      <c r="L41" s="39">
        <v>19</v>
      </c>
      <c r="M41" s="20">
        <f t="shared" si="12"/>
        <v>7855.74</v>
      </c>
    </row>
    <row r="42" spans="1:13" ht="105" x14ac:dyDescent="0.25">
      <c r="A42" s="18" t="s">
        <v>2048</v>
      </c>
      <c r="B42" s="15" t="s">
        <v>966</v>
      </c>
      <c r="C42" s="15">
        <v>36</v>
      </c>
      <c r="D42" s="15">
        <v>1002</v>
      </c>
      <c r="E42" s="15">
        <v>216164</v>
      </c>
      <c r="F42" s="18" t="s">
        <v>3607</v>
      </c>
      <c r="G42" s="18" t="s">
        <v>3608</v>
      </c>
      <c r="H42" s="18" t="s">
        <v>3609</v>
      </c>
      <c r="I42" s="18" t="s">
        <v>3852</v>
      </c>
      <c r="J42" s="15" t="s">
        <v>73</v>
      </c>
      <c r="K42" s="20">
        <v>784.35</v>
      </c>
      <c r="L42" s="39">
        <v>10</v>
      </c>
      <c r="M42" s="20">
        <f t="shared" si="12"/>
        <v>7843.5</v>
      </c>
    </row>
    <row r="43" spans="1:13" ht="120" x14ac:dyDescent="0.25">
      <c r="A43" s="18" t="s">
        <v>2048</v>
      </c>
      <c r="B43" s="15" t="s">
        <v>966</v>
      </c>
      <c r="C43" s="15">
        <v>37</v>
      </c>
      <c r="D43" s="15">
        <v>1002</v>
      </c>
      <c r="E43" s="15">
        <v>216223</v>
      </c>
      <c r="F43" s="18" t="s">
        <v>3125</v>
      </c>
      <c r="G43" s="18" t="s">
        <v>3126</v>
      </c>
      <c r="H43" s="18" t="s">
        <v>3127</v>
      </c>
      <c r="I43" s="18" t="s">
        <v>3875</v>
      </c>
      <c r="J43" s="15" t="s">
        <v>73</v>
      </c>
      <c r="K43" s="20">
        <v>548.22</v>
      </c>
      <c r="L43" s="39">
        <v>14</v>
      </c>
      <c r="M43" s="20">
        <f t="shared" ref="M43:M44" si="13">L43*K43</f>
        <v>7675.08</v>
      </c>
    </row>
    <row r="44" spans="1:13" ht="120" x14ac:dyDescent="0.25">
      <c r="A44" s="18" t="s">
        <v>2048</v>
      </c>
      <c r="B44" s="15" t="s">
        <v>966</v>
      </c>
      <c r="C44" s="15">
        <v>38</v>
      </c>
      <c r="D44" s="15">
        <v>1002</v>
      </c>
      <c r="E44" s="15">
        <v>216222</v>
      </c>
      <c r="F44" s="18" t="s">
        <v>3125</v>
      </c>
      <c r="G44" s="18" t="s">
        <v>3126</v>
      </c>
      <c r="H44" s="18" t="s">
        <v>3127</v>
      </c>
      <c r="I44" s="18" t="s">
        <v>3876</v>
      </c>
      <c r="J44" s="15" t="s">
        <v>73</v>
      </c>
      <c r="K44" s="20">
        <v>548.22</v>
      </c>
      <c r="L44" s="39">
        <v>14</v>
      </c>
      <c r="M44" s="20">
        <f t="shared" si="13"/>
        <v>7675.08</v>
      </c>
    </row>
    <row r="45" spans="1:13" ht="105" x14ac:dyDescent="0.25">
      <c r="A45" s="18" t="s">
        <v>2048</v>
      </c>
      <c r="B45" s="15" t="s">
        <v>966</v>
      </c>
      <c r="C45" s="15">
        <v>39</v>
      </c>
      <c r="D45" s="15">
        <v>1002</v>
      </c>
      <c r="E45" s="15">
        <v>216159</v>
      </c>
      <c r="F45" s="18" t="s">
        <v>3607</v>
      </c>
      <c r="G45" s="18" t="s">
        <v>3608</v>
      </c>
      <c r="H45" s="18" t="s">
        <v>3609</v>
      </c>
      <c r="I45" s="18" t="s">
        <v>3903</v>
      </c>
      <c r="J45" s="15" t="s">
        <v>73</v>
      </c>
      <c r="K45" s="20">
        <v>751.31</v>
      </c>
      <c r="L45" s="39">
        <v>10</v>
      </c>
      <c r="M45" s="20">
        <f t="shared" ref="M45:M46" si="14">L45*K45</f>
        <v>7513.0999999999995</v>
      </c>
    </row>
    <row r="46" spans="1:13" ht="120" x14ac:dyDescent="0.25">
      <c r="A46" s="18" t="s">
        <v>2048</v>
      </c>
      <c r="B46" s="15" t="s">
        <v>966</v>
      </c>
      <c r="C46" s="15">
        <v>40</v>
      </c>
      <c r="D46" s="15">
        <v>1002</v>
      </c>
      <c r="E46" s="15">
        <v>223166</v>
      </c>
      <c r="F46" s="18" t="s">
        <v>3911</v>
      </c>
      <c r="G46" s="18" t="s">
        <v>3912</v>
      </c>
      <c r="H46" s="18" t="s">
        <v>3913</v>
      </c>
      <c r="I46" s="18" t="s">
        <v>3914</v>
      </c>
      <c r="J46" s="15" t="s">
        <v>73</v>
      </c>
      <c r="K46" s="20">
        <v>678.19</v>
      </c>
      <c r="L46" s="39">
        <v>11</v>
      </c>
      <c r="M46" s="20">
        <f t="shared" si="14"/>
        <v>7460.09</v>
      </c>
    </row>
    <row r="47" spans="1:13" ht="90" x14ac:dyDescent="0.25">
      <c r="A47" s="18" t="s">
        <v>2048</v>
      </c>
      <c r="B47" s="15" t="s">
        <v>966</v>
      </c>
      <c r="C47" s="15">
        <v>41</v>
      </c>
      <c r="D47" s="15">
        <v>1002</v>
      </c>
      <c r="E47" s="15">
        <v>223184</v>
      </c>
      <c r="F47" s="18" t="s">
        <v>3935</v>
      </c>
      <c r="G47" s="18" t="s">
        <v>3936</v>
      </c>
      <c r="H47" s="18" t="s">
        <v>3937</v>
      </c>
      <c r="I47" s="18" t="s">
        <v>2673</v>
      </c>
      <c r="J47" s="15" t="s">
        <v>73</v>
      </c>
      <c r="K47" s="20">
        <v>920.96</v>
      </c>
      <c r="L47" s="39">
        <v>8</v>
      </c>
      <c r="M47" s="20">
        <f t="shared" ref="M47:M52" si="15">L47*K47</f>
        <v>7367.68</v>
      </c>
    </row>
    <row r="48" spans="1:13" ht="75" x14ac:dyDescent="0.25">
      <c r="A48" s="18" t="s">
        <v>2048</v>
      </c>
      <c r="B48" s="15" t="s">
        <v>966</v>
      </c>
      <c r="C48" s="15">
        <v>42</v>
      </c>
      <c r="D48" s="15">
        <v>1002</v>
      </c>
      <c r="E48" s="15">
        <v>208003</v>
      </c>
      <c r="F48" s="18" t="s">
        <v>3968</v>
      </c>
      <c r="G48" s="18" t="s">
        <v>3969</v>
      </c>
      <c r="H48" s="18" t="s">
        <v>3970</v>
      </c>
      <c r="I48" s="18" t="s">
        <v>3971</v>
      </c>
      <c r="J48" s="15" t="s">
        <v>31</v>
      </c>
      <c r="K48" s="20">
        <v>1189.32</v>
      </c>
      <c r="L48" s="39">
        <v>6</v>
      </c>
      <c r="M48" s="20">
        <f t="shared" si="15"/>
        <v>7135.92</v>
      </c>
    </row>
    <row r="49" spans="1:13" ht="105" x14ac:dyDescent="0.25">
      <c r="A49" s="18" t="s">
        <v>2048</v>
      </c>
      <c r="B49" s="15" t="s">
        <v>966</v>
      </c>
      <c r="C49" s="15">
        <v>43</v>
      </c>
      <c r="D49" s="15">
        <v>1002</v>
      </c>
      <c r="E49" s="15">
        <v>216158</v>
      </c>
      <c r="F49" s="18" t="s">
        <v>3607</v>
      </c>
      <c r="G49" s="18" t="s">
        <v>3608</v>
      </c>
      <c r="H49" s="18" t="s">
        <v>3609</v>
      </c>
      <c r="I49" s="18" t="s">
        <v>3986</v>
      </c>
      <c r="J49" s="15" t="s">
        <v>73</v>
      </c>
      <c r="K49" s="20">
        <v>641.30999999999995</v>
      </c>
      <c r="L49" s="39">
        <v>11</v>
      </c>
      <c r="M49" s="20">
        <f t="shared" si="15"/>
        <v>7054.41</v>
      </c>
    </row>
    <row r="50" spans="1:13" ht="105" x14ac:dyDescent="0.25">
      <c r="A50" s="18" t="s">
        <v>2048</v>
      </c>
      <c r="B50" s="15" t="s">
        <v>966</v>
      </c>
      <c r="C50" s="15">
        <v>44</v>
      </c>
      <c r="D50" s="15">
        <v>1002</v>
      </c>
      <c r="E50" s="15">
        <v>216167</v>
      </c>
      <c r="F50" s="18" t="s">
        <v>3607</v>
      </c>
      <c r="G50" s="18" t="s">
        <v>3608</v>
      </c>
      <c r="H50" s="18" t="s">
        <v>3609</v>
      </c>
      <c r="I50" s="18" t="s">
        <v>4159</v>
      </c>
      <c r="J50" s="15" t="s">
        <v>73</v>
      </c>
      <c r="K50" s="20">
        <v>769.57</v>
      </c>
      <c r="L50" s="39">
        <v>8</v>
      </c>
      <c r="M50" s="20">
        <f t="shared" si="15"/>
        <v>6156.56</v>
      </c>
    </row>
    <row r="51" spans="1:13" x14ac:dyDescent="0.25">
      <c r="A51" s="18" t="s">
        <v>2048</v>
      </c>
      <c r="B51" s="15" t="s">
        <v>966</v>
      </c>
      <c r="C51" s="15">
        <v>45</v>
      </c>
      <c r="D51" s="15">
        <v>1002</v>
      </c>
      <c r="E51" s="15">
        <v>253002</v>
      </c>
      <c r="F51" s="18" t="s">
        <v>2442</v>
      </c>
      <c r="G51" s="18" t="s">
        <v>2443</v>
      </c>
      <c r="H51" s="18"/>
      <c r="I51" s="18">
        <v>38</v>
      </c>
      <c r="J51" s="15" t="s">
        <v>2444</v>
      </c>
      <c r="K51" s="20">
        <v>301.52999999999997</v>
      </c>
      <c r="L51" s="39">
        <v>20</v>
      </c>
      <c r="M51" s="20">
        <f t="shared" si="15"/>
        <v>6030.5999999999995</v>
      </c>
    </row>
    <row r="52" spans="1:13" ht="30" x14ac:dyDescent="0.25">
      <c r="A52" s="18" t="s">
        <v>2048</v>
      </c>
      <c r="B52" s="15" t="s">
        <v>966</v>
      </c>
      <c r="C52" s="15">
        <v>46</v>
      </c>
      <c r="D52" s="15">
        <v>1002</v>
      </c>
      <c r="E52" s="15">
        <v>215071</v>
      </c>
      <c r="F52" s="18" t="s">
        <v>3826</v>
      </c>
      <c r="G52" s="18" t="s">
        <v>3827</v>
      </c>
      <c r="H52" s="18" t="s">
        <v>4198</v>
      </c>
      <c r="I52" s="18" t="s">
        <v>4159</v>
      </c>
      <c r="J52" s="15" t="s">
        <v>31</v>
      </c>
      <c r="K52" s="20">
        <v>170.54</v>
      </c>
      <c r="L52" s="39">
        <v>35</v>
      </c>
      <c r="M52" s="20">
        <f t="shared" si="15"/>
        <v>5968.9</v>
      </c>
    </row>
    <row r="53" spans="1:13" ht="120" x14ac:dyDescent="0.25">
      <c r="A53" s="18" t="s">
        <v>2048</v>
      </c>
      <c r="B53" s="15" t="s">
        <v>966</v>
      </c>
      <c r="C53" s="15">
        <v>47</v>
      </c>
      <c r="D53" s="15">
        <v>1002</v>
      </c>
      <c r="E53" s="15">
        <v>220041</v>
      </c>
      <c r="F53" s="18" t="s">
        <v>4220</v>
      </c>
      <c r="G53" s="18" t="s">
        <v>4221</v>
      </c>
      <c r="H53" s="18" t="s">
        <v>4222</v>
      </c>
      <c r="I53" s="18" t="s">
        <v>3829</v>
      </c>
      <c r="J53" s="15" t="s">
        <v>31</v>
      </c>
      <c r="K53" s="20">
        <v>387.24</v>
      </c>
      <c r="L53" s="39">
        <v>15</v>
      </c>
      <c r="M53" s="20">
        <f t="shared" ref="M53" si="16">L53*K53</f>
        <v>5808.6</v>
      </c>
    </row>
    <row r="54" spans="1:13" x14ac:dyDescent="0.25">
      <c r="A54" s="18" t="s">
        <v>2048</v>
      </c>
      <c r="B54" s="15" t="s">
        <v>966</v>
      </c>
      <c r="C54" s="15">
        <v>48</v>
      </c>
      <c r="D54" s="15">
        <v>1002</v>
      </c>
      <c r="E54" s="15">
        <v>297013</v>
      </c>
      <c r="F54" s="18" t="s">
        <v>4232</v>
      </c>
      <c r="G54" s="18"/>
      <c r="H54" s="18" t="s">
        <v>4233</v>
      </c>
      <c r="I54" s="18">
        <v>48</v>
      </c>
      <c r="J54" s="15" t="s">
        <v>31</v>
      </c>
      <c r="K54" s="20">
        <v>711.74</v>
      </c>
      <c r="L54" s="39">
        <v>8</v>
      </c>
      <c r="M54" s="20">
        <f t="shared" ref="M54:M55" si="17">L54*K54</f>
        <v>5693.92</v>
      </c>
    </row>
    <row r="55" spans="1:13" ht="30" x14ac:dyDescent="0.25">
      <c r="A55" s="18" t="s">
        <v>59</v>
      </c>
      <c r="B55" s="15" t="s">
        <v>66</v>
      </c>
      <c r="C55" s="15">
        <v>49</v>
      </c>
      <c r="D55" s="38">
        <v>1006</v>
      </c>
      <c r="E55" s="38">
        <v>126009</v>
      </c>
      <c r="F55" s="18" t="s">
        <v>4260</v>
      </c>
      <c r="G55" s="18"/>
      <c r="H55" s="18" t="s">
        <v>4261</v>
      </c>
      <c r="I55" s="18" t="s">
        <v>4262</v>
      </c>
      <c r="J55" s="18" t="s">
        <v>25</v>
      </c>
      <c r="K55" s="44">
        <v>12.46</v>
      </c>
      <c r="L55" s="45">
        <v>450</v>
      </c>
      <c r="M55" s="46">
        <f t="shared" si="17"/>
        <v>5607</v>
      </c>
    </row>
    <row r="56" spans="1:13" ht="120" x14ac:dyDescent="0.25">
      <c r="A56" s="18" t="s">
        <v>2048</v>
      </c>
      <c r="B56" s="15" t="s">
        <v>966</v>
      </c>
      <c r="C56" s="15">
        <v>50</v>
      </c>
      <c r="D56" s="15">
        <v>1002</v>
      </c>
      <c r="E56" s="15">
        <v>216224</v>
      </c>
      <c r="F56" s="18" t="s">
        <v>3125</v>
      </c>
      <c r="G56" s="18" t="s">
        <v>3126</v>
      </c>
      <c r="H56" s="18" t="s">
        <v>3127</v>
      </c>
      <c r="I56" s="18" t="s">
        <v>4282</v>
      </c>
      <c r="J56" s="15" t="s">
        <v>73</v>
      </c>
      <c r="K56" s="20">
        <v>548.22</v>
      </c>
      <c r="L56" s="39">
        <v>10</v>
      </c>
      <c r="M56" s="20">
        <f t="shared" ref="M56:M57" si="18">L56*K56</f>
        <v>5482.2000000000007</v>
      </c>
    </row>
    <row r="57" spans="1:13" s="35" customFormat="1" ht="120" x14ac:dyDescent="0.25">
      <c r="A57" s="18" t="s">
        <v>2048</v>
      </c>
      <c r="B57" s="15" t="s">
        <v>966</v>
      </c>
      <c r="C57" s="15">
        <v>51</v>
      </c>
      <c r="D57" s="15">
        <v>1002</v>
      </c>
      <c r="E57" s="15">
        <v>216219</v>
      </c>
      <c r="F57" s="18" t="s">
        <v>3125</v>
      </c>
      <c r="G57" s="18" t="s">
        <v>3126</v>
      </c>
      <c r="H57" s="18" t="s">
        <v>3127</v>
      </c>
      <c r="I57" s="18" t="s">
        <v>4283</v>
      </c>
      <c r="J57" s="15" t="s">
        <v>73</v>
      </c>
      <c r="K57" s="20">
        <v>548.22</v>
      </c>
      <c r="L57" s="39">
        <v>10</v>
      </c>
      <c r="M57" s="20">
        <f t="shared" si="18"/>
        <v>5482.2000000000007</v>
      </c>
    </row>
    <row r="58" spans="1:13" x14ac:dyDescent="0.25">
      <c r="A58" s="18" t="s">
        <v>2048</v>
      </c>
      <c r="B58" s="15" t="s">
        <v>966</v>
      </c>
      <c r="C58" s="15">
        <v>52</v>
      </c>
      <c r="D58" s="15">
        <v>1002</v>
      </c>
      <c r="E58" s="15">
        <v>297012</v>
      </c>
      <c r="F58" s="18" t="s">
        <v>4232</v>
      </c>
      <c r="G58" s="18"/>
      <c r="H58" s="18" t="s">
        <v>4233</v>
      </c>
      <c r="I58" s="18">
        <v>46</v>
      </c>
      <c r="J58" s="15" t="s">
        <v>31</v>
      </c>
      <c r="K58" s="20">
        <v>661.99</v>
      </c>
      <c r="L58" s="39">
        <v>8</v>
      </c>
      <c r="M58" s="20">
        <f t="shared" ref="M58" si="19">L58*K58</f>
        <v>5295.92</v>
      </c>
    </row>
    <row r="59" spans="1:13" ht="30" x14ac:dyDescent="0.25">
      <c r="A59" s="18" t="s">
        <v>59</v>
      </c>
      <c r="B59" s="15" t="s">
        <v>66</v>
      </c>
      <c r="C59" s="15">
        <v>53</v>
      </c>
      <c r="D59" s="15">
        <v>1006</v>
      </c>
      <c r="E59" s="15">
        <v>119467</v>
      </c>
      <c r="F59" s="18" t="s">
        <v>4405</v>
      </c>
      <c r="G59" s="18"/>
      <c r="H59" s="18"/>
      <c r="I59" s="18" t="s">
        <v>4406</v>
      </c>
      <c r="J59" s="15" t="s">
        <v>31</v>
      </c>
      <c r="K59" s="43">
        <v>5000</v>
      </c>
      <c r="L59" s="39">
        <v>1</v>
      </c>
      <c r="M59" s="20">
        <f>L59*K59</f>
        <v>5000</v>
      </c>
    </row>
    <row r="60" spans="1:13" ht="105" x14ac:dyDescent="0.25">
      <c r="A60" s="18" t="s">
        <v>2048</v>
      </c>
      <c r="B60" s="15" t="s">
        <v>966</v>
      </c>
      <c r="C60" s="15">
        <v>54</v>
      </c>
      <c r="D60" s="15">
        <v>1002</v>
      </c>
      <c r="E60" s="15">
        <v>216208</v>
      </c>
      <c r="F60" s="18" t="s">
        <v>4411</v>
      </c>
      <c r="G60" s="18" t="s">
        <v>4412</v>
      </c>
      <c r="H60" s="18" t="s">
        <v>4413</v>
      </c>
      <c r="I60" s="18" t="s">
        <v>3875</v>
      </c>
      <c r="J60" s="15" t="s">
        <v>73</v>
      </c>
      <c r="K60" s="20">
        <v>548.58000000000004</v>
      </c>
      <c r="L60" s="39">
        <v>9</v>
      </c>
      <c r="M60" s="20">
        <f t="shared" ref="M60:M62" si="20">L60*K60</f>
        <v>4937.22</v>
      </c>
    </row>
    <row r="61" spans="1:13" ht="60" x14ac:dyDescent="0.25">
      <c r="A61" s="18" t="s">
        <v>541</v>
      </c>
      <c r="B61" s="15" t="s">
        <v>66</v>
      </c>
      <c r="C61" s="15">
        <v>55</v>
      </c>
      <c r="D61" s="15">
        <v>1006</v>
      </c>
      <c r="E61" s="15">
        <v>119058</v>
      </c>
      <c r="F61" s="18" t="s">
        <v>2554</v>
      </c>
      <c r="G61" s="18" t="s">
        <v>4416</v>
      </c>
      <c r="H61" s="18" t="s">
        <v>4417</v>
      </c>
      <c r="I61" s="18" t="s">
        <v>4418</v>
      </c>
      <c r="J61" s="15" t="s">
        <v>31</v>
      </c>
      <c r="K61" s="20">
        <v>32.479999999999997</v>
      </c>
      <c r="L61" s="39">
        <v>151</v>
      </c>
      <c r="M61" s="20">
        <f t="shared" si="20"/>
        <v>4904.4799999999996</v>
      </c>
    </row>
    <row r="62" spans="1:13" ht="120" x14ac:dyDescent="0.25">
      <c r="A62" s="18" t="s">
        <v>2048</v>
      </c>
      <c r="B62" s="15" t="s">
        <v>966</v>
      </c>
      <c r="C62" s="15">
        <v>56</v>
      </c>
      <c r="D62" s="15">
        <v>1002</v>
      </c>
      <c r="E62" s="15">
        <v>220042</v>
      </c>
      <c r="F62" s="18" t="s">
        <v>4220</v>
      </c>
      <c r="G62" s="18" t="s">
        <v>4221</v>
      </c>
      <c r="H62" s="18" t="s">
        <v>4222</v>
      </c>
      <c r="I62" s="18" t="s">
        <v>2673</v>
      </c>
      <c r="J62" s="15" t="s">
        <v>31</v>
      </c>
      <c r="K62" s="20">
        <v>403.99</v>
      </c>
      <c r="L62" s="39">
        <v>12</v>
      </c>
      <c r="M62" s="20">
        <f t="shared" si="20"/>
        <v>4847.88</v>
      </c>
    </row>
    <row r="63" spans="1:13" ht="75" x14ac:dyDescent="0.25">
      <c r="A63" s="18" t="s">
        <v>2048</v>
      </c>
      <c r="B63" s="15" t="s">
        <v>966</v>
      </c>
      <c r="C63" s="15">
        <v>57</v>
      </c>
      <c r="D63" s="15">
        <v>1002</v>
      </c>
      <c r="E63" s="15">
        <v>215006</v>
      </c>
      <c r="F63" s="18" t="s">
        <v>3826</v>
      </c>
      <c r="G63" s="18" t="s">
        <v>3827</v>
      </c>
      <c r="H63" s="18" t="s">
        <v>3828</v>
      </c>
      <c r="I63" s="18" t="s">
        <v>2673</v>
      </c>
      <c r="J63" s="15" t="s">
        <v>31</v>
      </c>
      <c r="K63" s="20">
        <v>180.5</v>
      </c>
      <c r="L63" s="39">
        <v>25</v>
      </c>
      <c r="M63" s="20">
        <f>L63*K63</f>
        <v>4512.5</v>
      </c>
    </row>
    <row r="64" spans="1:13" ht="30" x14ac:dyDescent="0.25">
      <c r="A64" s="18" t="s">
        <v>2048</v>
      </c>
      <c r="B64" s="15" t="s">
        <v>966</v>
      </c>
      <c r="C64" s="15">
        <v>58</v>
      </c>
      <c r="D64" s="15">
        <v>1002</v>
      </c>
      <c r="E64" s="15">
        <v>210034</v>
      </c>
      <c r="F64" s="18" t="s">
        <v>2049</v>
      </c>
      <c r="G64" s="18" t="s">
        <v>2050</v>
      </c>
      <c r="H64" s="18"/>
      <c r="I64" s="18" t="s">
        <v>4506</v>
      </c>
      <c r="J64" s="15" t="s">
        <v>31</v>
      </c>
      <c r="K64" s="20">
        <v>2225.54</v>
      </c>
      <c r="L64" s="39">
        <v>2</v>
      </c>
      <c r="M64" s="20">
        <f t="shared" ref="M64:M65" si="21">L64*K64</f>
        <v>4451.08</v>
      </c>
    </row>
    <row r="65" spans="1:13" ht="105" x14ac:dyDescent="0.25">
      <c r="A65" s="18" t="s">
        <v>2048</v>
      </c>
      <c r="B65" s="15" t="s">
        <v>966</v>
      </c>
      <c r="C65" s="15">
        <v>59</v>
      </c>
      <c r="D65" s="15">
        <v>1002</v>
      </c>
      <c r="E65" s="15">
        <v>216189</v>
      </c>
      <c r="F65" s="18" t="s">
        <v>3547</v>
      </c>
      <c r="G65" s="18" t="s">
        <v>3548</v>
      </c>
      <c r="H65" s="18" t="s">
        <v>4521</v>
      </c>
      <c r="I65" s="18" t="s">
        <v>4522</v>
      </c>
      <c r="J65" s="15" t="s">
        <v>73</v>
      </c>
      <c r="K65" s="20">
        <v>628.69000000000005</v>
      </c>
      <c r="L65" s="39">
        <v>7</v>
      </c>
      <c r="M65" s="20">
        <f t="shared" si="21"/>
        <v>4400.83</v>
      </c>
    </row>
    <row r="66" spans="1:13" ht="120" x14ac:dyDescent="0.25">
      <c r="A66" s="18" t="s">
        <v>2048</v>
      </c>
      <c r="B66" s="15" t="s">
        <v>966</v>
      </c>
      <c r="C66" s="15">
        <v>60</v>
      </c>
      <c r="D66" s="15">
        <v>1002</v>
      </c>
      <c r="E66" s="15">
        <v>223172</v>
      </c>
      <c r="F66" s="18" t="s">
        <v>3911</v>
      </c>
      <c r="G66" s="18" t="s">
        <v>3912</v>
      </c>
      <c r="H66" s="18" t="s">
        <v>3913</v>
      </c>
      <c r="I66" s="18" t="s">
        <v>3610</v>
      </c>
      <c r="J66" s="15" t="s">
        <v>73</v>
      </c>
      <c r="K66" s="20">
        <v>670.46</v>
      </c>
      <c r="L66" s="39">
        <v>6</v>
      </c>
      <c r="M66" s="20">
        <f t="shared" ref="M66" si="22">L66*K66</f>
        <v>4022.76</v>
      </c>
    </row>
    <row r="67" spans="1:13" ht="30" x14ac:dyDescent="0.25">
      <c r="A67" s="18" t="s">
        <v>2048</v>
      </c>
      <c r="B67" s="15" t="s">
        <v>966</v>
      </c>
      <c r="C67" s="15">
        <v>61</v>
      </c>
      <c r="D67" s="15">
        <v>1002</v>
      </c>
      <c r="E67" s="15">
        <v>215069</v>
      </c>
      <c r="F67" s="18" t="s">
        <v>3826</v>
      </c>
      <c r="G67" s="18" t="s">
        <v>3827</v>
      </c>
      <c r="H67" s="18" t="s">
        <v>4198</v>
      </c>
      <c r="I67" s="18" t="s">
        <v>3914</v>
      </c>
      <c r="J67" s="15" t="s">
        <v>31</v>
      </c>
      <c r="K67" s="20">
        <v>170.54</v>
      </c>
      <c r="L67" s="39">
        <v>22</v>
      </c>
      <c r="M67" s="20">
        <f>L67*K67</f>
        <v>3751.8799999999997</v>
      </c>
    </row>
    <row r="68" spans="1:13" x14ac:dyDescent="0.25">
      <c r="A68" s="18" t="s">
        <v>2048</v>
      </c>
      <c r="B68" s="15" t="s">
        <v>966</v>
      </c>
      <c r="C68" s="15">
        <v>62</v>
      </c>
      <c r="D68" s="15">
        <v>1002</v>
      </c>
      <c r="E68" s="15">
        <v>265002</v>
      </c>
      <c r="F68" s="18" t="s">
        <v>4687</v>
      </c>
      <c r="G68" s="18" t="s">
        <v>4688</v>
      </c>
      <c r="H68" s="18"/>
      <c r="I68" s="18">
        <v>38</v>
      </c>
      <c r="J68" s="15" t="s">
        <v>2444</v>
      </c>
      <c r="K68" s="20">
        <v>97.48</v>
      </c>
      <c r="L68" s="39">
        <v>38</v>
      </c>
      <c r="M68" s="20">
        <f t="shared" ref="M68" si="23">L68*K68</f>
        <v>3704.2400000000002</v>
      </c>
    </row>
    <row r="69" spans="1:13" ht="90" x14ac:dyDescent="0.25">
      <c r="A69" s="18" t="s">
        <v>2048</v>
      </c>
      <c r="B69" s="15" t="s">
        <v>966</v>
      </c>
      <c r="C69" s="15">
        <v>63</v>
      </c>
      <c r="D69" s="15">
        <v>1001</v>
      </c>
      <c r="E69" s="15">
        <v>239028</v>
      </c>
      <c r="F69" s="18" t="s">
        <v>4698</v>
      </c>
      <c r="G69" s="18" t="s">
        <v>4699</v>
      </c>
      <c r="H69" s="18" t="s">
        <v>4700</v>
      </c>
      <c r="I69" s="18" t="s">
        <v>4701</v>
      </c>
      <c r="J69" s="15" t="s">
        <v>31</v>
      </c>
      <c r="K69" s="20">
        <v>153.26</v>
      </c>
      <c r="L69" s="39">
        <v>24</v>
      </c>
      <c r="M69" s="20">
        <f>L69*K69</f>
        <v>3678.24</v>
      </c>
    </row>
    <row r="70" spans="1:13" ht="105" x14ac:dyDescent="0.25">
      <c r="A70" s="18" t="s">
        <v>2048</v>
      </c>
      <c r="B70" s="15" t="s">
        <v>966</v>
      </c>
      <c r="C70" s="15">
        <v>64</v>
      </c>
      <c r="D70" s="15">
        <v>1002</v>
      </c>
      <c r="E70" s="15">
        <v>216160</v>
      </c>
      <c r="F70" s="18" t="s">
        <v>3607</v>
      </c>
      <c r="G70" s="18" t="s">
        <v>3608</v>
      </c>
      <c r="H70" s="18" t="s">
        <v>3609</v>
      </c>
      <c r="I70" s="18" t="s">
        <v>3914</v>
      </c>
      <c r="J70" s="15" t="s">
        <v>73</v>
      </c>
      <c r="K70" s="20">
        <v>733.86</v>
      </c>
      <c r="L70" s="39">
        <v>5</v>
      </c>
      <c r="M70" s="20">
        <f>L70*K70</f>
        <v>3669.3</v>
      </c>
    </row>
    <row r="71" spans="1:13" ht="90" x14ac:dyDescent="0.25">
      <c r="A71" s="18" t="s">
        <v>2048</v>
      </c>
      <c r="B71" s="15" t="s">
        <v>966</v>
      </c>
      <c r="C71" s="15">
        <v>65</v>
      </c>
      <c r="D71" s="15">
        <v>1002</v>
      </c>
      <c r="E71" s="15">
        <v>208002</v>
      </c>
      <c r="F71" s="18" t="s">
        <v>4724</v>
      </c>
      <c r="G71" s="18" t="s">
        <v>3969</v>
      </c>
      <c r="H71" s="18" t="s">
        <v>4725</v>
      </c>
      <c r="I71" s="18" t="s">
        <v>3851</v>
      </c>
      <c r="J71" s="15" t="s">
        <v>31</v>
      </c>
      <c r="K71" s="20">
        <v>1200.6400000000001</v>
      </c>
      <c r="L71" s="39">
        <v>3</v>
      </c>
      <c r="M71" s="20">
        <f t="shared" ref="M71" si="24">L71*K71</f>
        <v>3601.92</v>
      </c>
    </row>
    <row r="72" spans="1:13" x14ac:dyDescent="0.25">
      <c r="A72" s="18" t="s">
        <v>2048</v>
      </c>
      <c r="B72" s="15" t="s">
        <v>966</v>
      </c>
      <c r="C72" s="15">
        <v>66</v>
      </c>
      <c r="D72" s="15">
        <v>1002</v>
      </c>
      <c r="E72" s="15">
        <v>210020</v>
      </c>
      <c r="F72" s="18" t="s">
        <v>4798</v>
      </c>
      <c r="G72" s="18" t="s">
        <v>2050</v>
      </c>
      <c r="H72" s="18"/>
      <c r="I72" s="18">
        <v>60</v>
      </c>
      <c r="J72" s="15" t="s">
        <v>31</v>
      </c>
      <c r="K72" s="20">
        <v>3321.26</v>
      </c>
      <c r="L72" s="39">
        <v>1</v>
      </c>
      <c r="M72" s="20">
        <f t="shared" ref="M72:M75" si="25">L72*K72</f>
        <v>3321.26</v>
      </c>
    </row>
    <row r="73" spans="1:13" x14ac:dyDescent="0.25">
      <c r="A73" s="18" t="s">
        <v>2048</v>
      </c>
      <c r="B73" s="15" t="s">
        <v>966</v>
      </c>
      <c r="C73" s="15">
        <v>67</v>
      </c>
      <c r="D73" s="15">
        <v>1002</v>
      </c>
      <c r="E73" s="15">
        <v>297017</v>
      </c>
      <c r="F73" s="18" t="s">
        <v>4232</v>
      </c>
      <c r="G73" s="18"/>
      <c r="H73" s="18" t="s">
        <v>4233</v>
      </c>
      <c r="I73" s="18">
        <v>56</v>
      </c>
      <c r="J73" s="15" t="s">
        <v>31</v>
      </c>
      <c r="K73" s="20">
        <v>661.99</v>
      </c>
      <c r="L73" s="39">
        <v>5</v>
      </c>
      <c r="M73" s="20">
        <f t="shared" si="25"/>
        <v>3309.95</v>
      </c>
    </row>
    <row r="74" spans="1:13" ht="105" x14ac:dyDescent="0.25">
      <c r="A74" s="18" t="s">
        <v>2048</v>
      </c>
      <c r="B74" s="15" t="s">
        <v>966</v>
      </c>
      <c r="C74" s="15">
        <v>68</v>
      </c>
      <c r="D74" s="15">
        <v>1002</v>
      </c>
      <c r="E74" s="15">
        <v>216211</v>
      </c>
      <c r="F74" s="18" t="s">
        <v>4411</v>
      </c>
      <c r="G74" s="18" t="s">
        <v>4412</v>
      </c>
      <c r="H74" s="18" t="s">
        <v>4413</v>
      </c>
      <c r="I74" s="18" t="s">
        <v>4804</v>
      </c>
      <c r="J74" s="15" t="s">
        <v>73</v>
      </c>
      <c r="K74" s="20">
        <v>548.58000000000004</v>
      </c>
      <c r="L74" s="39">
        <v>6</v>
      </c>
      <c r="M74" s="20">
        <f t="shared" si="25"/>
        <v>3291.4800000000005</v>
      </c>
    </row>
    <row r="75" spans="1:13" x14ac:dyDescent="0.25">
      <c r="A75" s="18" t="s">
        <v>2048</v>
      </c>
      <c r="B75" s="15" t="s">
        <v>966</v>
      </c>
      <c r="C75" s="15">
        <v>69</v>
      </c>
      <c r="D75" s="15">
        <v>1002</v>
      </c>
      <c r="E75" s="15">
        <v>210021</v>
      </c>
      <c r="F75" s="18" t="s">
        <v>4798</v>
      </c>
      <c r="G75" s="18" t="s">
        <v>2050</v>
      </c>
      <c r="H75" s="18"/>
      <c r="I75" s="18">
        <v>62</v>
      </c>
      <c r="J75" s="15" t="s">
        <v>31</v>
      </c>
      <c r="K75" s="20">
        <v>3262.57</v>
      </c>
      <c r="L75" s="39">
        <v>1</v>
      </c>
      <c r="M75" s="20">
        <f t="shared" si="25"/>
        <v>3262.57</v>
      </c>
    </row>
    <row r="76" spans="1:13" ht="105" x14ac:dyDescent="0.25">
      <c r="A76" s="18" t="s">
        <v>2048</v>
      </c>
      <c r="B76" s="15" t="s">
        <v>966</v>
      </c>
      <c r="C76" s="15">
        <v>70</v>
      </c>
      <c r="D76" s="15">
        <v>1002</v>
      </c>
      <c r="E76" s="15">
        <v>216161</v>
      </c>
      <c r="F76" s="18" t="s">
        <v>3607</v>
      </c>
      <c r="G76" s="18" t="s">
        <v>3608</v>
      </c>
      <c r="H76" s="18" t="s">
        <v>3609</v>
      </c>
      <c r="I76" s="18" t="s">
        <v>4826</v>
      </c>
      <c r="J76" s="15" t="s">
        <v>73</v>
      </c>
      <c r="K76" s="20">
        <v>636.27</v>
      </c>
      <c r="L76" s="39">
        <v>5</v>
      </c>
      <c r="M76" s="20">
        <f t="shared" ref="M76:M77" si="26">L76*K76</f>
        <v>3181.35</v>
      </c>
    </row>
    <row r="77" spans="1:13" ht="60" x14ac:dyDescent="0.25">
      <c r="A77" s="18" t="s">
        <v>541</v>
      </c>
      <c r="B77" s="15" t="s">
        <v>66</v>
      </c>
      <c r="C77" s="15">
        <v>71</v>
      </c>
      <c r="D77" s="38">
        <v>1006</v>
      </c>
      <c r="E77" s="38">
        <v>119159</v>
      </c>
      <c r="F77" s="18" t="s">
        <v>4841</v>
      </c>
      <c r="G77" s="18"/>
      <c r="H77" s="18" t="s">
        <v>4842</v>
      </c>
      <c r="I77" s="18" t="s">
        <v>4843</v>
      </c>
      <c r="J77" s="18" t="s">
        <v>31</v>
      </c>
      <c r="K77" s="18">
        <v>14.08</v>
      </c>
      <c r="L77" s="18">
        <v>224</v>
      </c>
      <c r="M77" s="46">
        <f t="shared" si="26"/>
        <v>3153.92</v>
      </c>
    </row>
    <row r="78" spans="1:13" ht="105" x14ac:dyDescent="0.25">
      <c r="A78" s="18" t="s">
        <v>2048</v>
      </c>
      <c r="B78" s="15" t="s">
        <v>966</v>
      </c>
      <c r="C78" s="15">
        <v>72</v>
      </c>
      <c r="D78" s="15">
        <v>1002</v>
      </c>
      <c r="E78" s="15">
        <v>216177</v>
      </c>
      <c r="F78" s="18" t="s">
        <v>3547</v>
      </c>
      <c r="G78" s="18" t="s">
        <v>3548</v>
      </c>
      <c r="H78" s="18" t="s">
        <v>3549</v>
      </c>
      <c r="I78" s="18" t="s">
        <v>3986</v>
      </c>
      <c r="J78" s="15" t="s">
        <v>73</v>
      </c>
      <c r="K78" s="20">
        <v>750.84</v>
      </c>
      <c r="L78" s="39">
        <v>4</v>
      </c>
      <c r="M78" s="20">
        <f>L78*K78</f>
        <v>3003.36</v>
      </c>
    </row>
    <row r="79" spans="1:13" x14ac:dyDescent="0.25">
      <c r="A79" s="18" t="s">
        <v>2048</v>
      </c>
      <c r="B79" s="15" t="s">
        <v>966</v>
      </c>
      <c r="C79" s="15">
        <v>73</v>
      </c>
      <c r="D79" s="15">
        <v>1002</v>
      </c>
      <c r="E79" s="15">
        <v>211016</v>
      </c>
      <c r="F79" s="18" t="s">
        <v>4913</v>
      </c>
      <c r="G79" s="18" t="s">
        <v>4914</v>
      </c>
      <c r="H79" s="18" t="s">
        <v>4915</v>
      </c>
      <c r="I79" s="18" t="s">
        <v>4916</v>
      </c>
      <c r="J79" s="15" t="s">
        <v>31</v>
      </c>
      <c r="K79" s="20">
        <v>2913.27</v>
      </c>
      <c r="L79" s="39">
        <v>1</v>
      </c>
      <c r="M79" s="20">
        <f>L79*K79</f>
        <v>2913.27</v>
      </c>
    </row>
    <row r="80" spans="1:13" s="35" customFormat="1" x14ac:dyDescent="0.25">
      <c r="A80" s="18" t="s">
        <v>2048</v>
      </c>
      <c r="B80" s="15" t="s">
        <v>966</v>
      </c>
      <c r="C80" s="15">
        <v>74</v>
      </c>
      <c r="D80" s="15">
        <v>1002</v>
      </c>
      <c r="E80" s="15">
        <v>211019</v>
      </c>
      <c r="F80" s="18" t="s">
        <v>4913</v>
      </c>
      <c r="G80" s="18" t="s">
        <v>4914</v>
      </c>
      <c r="H80" s="18" t="s">
        <v>4915</v>
      </c>
      <c r="I80" s="18" t="s">
        <v>4983</v>
      </c>
      <c r="J80" s="15" t="s">
        <v>73</v>
      </c>
      <c r="K80" s="20">
        <v>2752.66</v>
      </c>
      <c r="L80" s="39">
        <v>1</v>
      </c>
      <c r="M80" s="20">
        <f>L80*K80</f>
        <v>2752.66</v>
      </c>
    </row>
    <row r="81" spans="1:13" x14ac:dyDescent="0.25">
      <c r="A81" s="18" t="s">
        <v>2048</v>
      </c>
      <c r="B81" s="15" t="s">
        <v>966</v>
      </c>
      <c r="C81" s="15">
        <v>75</v>
      </c>
      <c r="D81" s="15">
        <v>1001</v>
      </c>
      <c r="E81" s="15">
        <v>253003</v>
      </c>
      <c r="F81" s="18" t="s">
        <v>2442</v>
      </c>
      <c r="G81" s="18" t="s">
        <v>2443</v>
      </c>
      <c r="H81" s="18"/>
      <c r="I81" s="18">
        <v>39</v>
      </c>
      <c r="J81" s="15" t="s">
        <v>2444</v>
      </c>
      <c r="K81" s="20">
        <v>320.77999999999997</v>
      </c>
      <c r="L81" s="39">
        <v>8</v>
      </c>
      <c r="M81" s="20">
        <f t="shared" ref="M81" si="27">L81*K81</f>
        <v>2566.2399999999998</v>
      </c>
    </row>
    <row r="82" spans="1:13" ht="90" x14ac:dyDescent="0.25">
      <c r="A82" s="18" t="s">
        <v>2048</v>
      </c>
      <c r="B82" s="15" t="s">
        <v>966</v>
      </c>
      <c r="C82" s="15">
        <v>76</v>
      </c>
      <c r="D82" s="15">
        <v>1002</v>
      </c>
      <c r="E82" s="15">
        <v>266032</v>
      </c>
      <c r="F82" s="18" t="s">
        <v>5103</v>
      </c>
      <c r="G82" s="18" t="s">
        <v>5104</v>
      </c>
      <c r="H82" s="18" t="s">
        <v>5105</v>
      </c>
      <c r="I82" s="41">
        <v>25</v>
      </c>
      <c r="J82" s="15" t="s">
        <v>2444</v>
      </c>
      <c r="K82" s="20">
        <v>1209.8800000000001</v>
      </c>
      <c r="L82" s="39">
        <v>2</v>
      </c>
      <c r="M82" s="20">
        <f t="shared" ref="M82" si="28">L82*K82</f>
        <v>2419.7600000000002</v>
      </c>
    </row>
    <row r="83" spans="1:13" ht="75" x14ac:dyDescent="0.25">
      <c r="A83" s="18" t="s">
        <v>2048</v>
      </c>
      <c r="B83" s="15" t="s">
        <v>966</v>
      </c>
      <c r="C83" s="15">
        <v>77</v>
      </c>
      <c r="D83" s="15">
        <v>1002</v>
      </c>
      <c r="E83" s="15">
        <v>210059</v>
      </c>
      <c r="F83" s="18" t="s">
        <v>4798</v>
      </c>
      <c r="G83" s="18" t="s">
        <v>5118</v>
      </c>
      <c r="H83" s="18" t="s">
        <v>5119</v>
      </c>
      <c r="I83" s="18" t="s">
        <v>4826</v>
      </c>
      <c r="J83" s="15" t="s">
        <v>31</v>
      </c>
      <c r="K83" s="20">
        <v>2394.79</v>
      </c>
      <c r="L83" s="39">
        <v>1</v>
      </c>
      <c r="M83" s="20">
        <f t="shared" ref="M83:M85" si="29">L83*K83</f>
        <v>2394.79</v>
      </c>
    </row>
    <row r="84" spans="1:13" ht="75" x14ac:dyDescent="0.25">
      <c r="A84" s="18" t="s">
        <v>2048</v>
      </c>
      <c r="B84" s="15" t="s">
        <v>966</v>
      </c>
      <c r="C84" s="15">
        <v>78</v>
      </c>
      <c r="D84" s="15">
        <v>1002</v>
      </c>
      <c r="E84" s="15">
        <v>210058</v>
      </c>
      <c r="F84" s="18" t="s">
        <v>4798</v>
      </c>
      <c r="G84" s="18" t="s">
        <v>5118</v>
      </c>
      <c r="H84" s="18" t="s">
        <v>5119</v>
      </c>
      <c r="I84" s="18" t="s">
        <v>3914</v>
      </c>
      <c r="J84" s="15" t="s">
        <v>31</v>
      </c>
      <c r="K84" s="20">
        <v>2394.79</v>
      </c>
      <c r="L84" s="39">
        <v>1</v>
      </c>
      <c r="M84" s="20">
        <f t="shared" si="29"/>
        <v>2394.79</v>
      </c>
    </row>
    <row r="85" spans="1:13" x14ac:dyDescent="0.25">
      <c r="A85" s="18" t="s">
        <v>2048</v>
      </c>
      <c r="B85" s="15" t="s">
        <v>966</v>
      </c>
      <c r="C85" s="15">
        <v>79</v>
      </c>
      <c r="D85" s="15">
        <v>1002</v>
      </c>
      <c r="E85" s="15">
        <v>210014</v>
      </c>
      <c r="F85" s="18" t="s">
        <v>4798</v>
      </c>
      <c r="G85" s="18" t="s">
        <v>2050</v>
      </c>
      <c r="H85" s="18"/>
      <c r="I85" s="18">
        <v>48</v>
      </c>
      <c r="J85" s="15" t="s">
        <v>31</v>
      </c>
      <c r="K85" s="20">
        <v>2394.79</v>
      </c>
      <c r="L85" s="39">
        <v>1</v>
      </c>
      <c r="M85" s="20">
        <f t="shared" si="29"/>
        <v>2394.79</v>
      </c>
    </row>
    <row r="86" spans="1:13" ht="105" x14ac:dyDescent="0.25">
      <c r="A86" s="18" t="s">
        <v>2048</v>
      </c>
      <c r="B86" s="15" t="s">
        <v>966</v>
      </c>
      <c r="C86" s="15">
        <v>80</v>
      </c>
      <c r="D86" s="15">
        <v>1002</v>
      </c>
      <c r="E86" s="15">
        <v>216156</v>
      </c>
      <c r="F86" s="18" t="s">
        <v>3607</v>
      </c>
      <c r="G86" s="18" t="s">
        <v>3608</v>
      </c>
      <c r="H86" s="18" t="s">
        <v>3609</v>
      </c>
      <c r="I86" s="18" t="s">
        <v>5129</v>
      </c>
      <c r="J86" s="15" t="s">
        <v>73</v>
      </c>
      <c r="K86" s="20">
        <v>790.37</v>
      </c>
      <c r="L86" s="39">
        <v>3</v>
      </c>
      <c r="M86" s="20">
        <f t="shared" ref="M86:M87" si="30">L86*K86</f>
        <v>2371.11</v>
      </c>
    </row>
    <row r="87" spans="1:13" ht="105" x14ac:dyDescent="0.25">
      <c r="A87" s="18" t="s">
        <v>2048</v>
      </c>
      <c r="B87" s="15" t="s">
        <v>966</v>
      </c>
      <c r="C87" s="15">
        <v>81</v>
      </c>
      <c r="D87" s="15">
        <v>1002</v>
      </c>
      <c r="E87" s="15">
        <v>216187</v>
      </c>
      <c r="F87" s="18" t="s">
        <v>3547</v>
      </c>
      <c r="G87" s="18" t="s">
        <v>3548</v>
      </c>
      <c r="H87" s="18" t="s">
        <v>4521</v>
      </c>
      <c r="I87" s="18" t="s">
        <v>5138</v>
      </c>
      <c r="J87" s="15" t="s">
        <v>73</v>
      </c>
      <c r="K87" s="20">
        <v>787.77</v>
      </c>
      <c r="L87" s="39">
        <v>3</v>
      </c>
      <c r="M87" s="20">
        <f t="shared" si="30"/>
        <v>2363.31</v>
      </c>
    </row>
    <row r="88" spans="1:13" ht="105" x14ac:dyDescent="0.25">
      <c r="A88" s="18" t="s">
        <v>2048</v>
      </c>
      <c r="B88" s="15" t="s">
        <v>966</v>
      </c>
      <c r="C88" s="15">
        <v>82</v>
      </c>
      <c r="D88" s="15">
        <v>1002</v>
      </c>
      <c r="E88" s="15">
        <v>216169</v>
      </c>
      <c r="F88" s="18" t="s">
        <v>3607</v>
      </c>
      <c r="G88" s="18" t="s">
        <v>3608</v>
      </c>
      <c r="H88" s="18" t="s">
        <v>3609</v>
      </c>
      <c r="I88" s="18" t="s">
        <v>5151</v>
      </c>
      <c r="J88" s="15" t="s">
        <v>73</v>
      </c>
      <c r="K88" s="20">
        <v>771.72</v>
      </c>
      <c r="L88" s="39">
        <v>3</v>
      </c>
      <c r="M88" s="20">
        <f>L88*K88</f>
        <v>2315.16</v>
      </c>
    </row>
    <row r="89" spans="1:13" ht="105" x14ac:dyDescent="0.25">
      <c r="A89" s="18" t="s">
        <v>2048</v>
      </c>
      <c r="B89" s="15" t="s">
        <v>966</v>
      </c>
      <c r="C89" s="15">
        <v>83</v>
      </c>
      <c r="D89" s="15">
        <v>1002</v>
      </c>
      <c r="E89" s="15">
        <v>216192</v>
      </c>
      <c r="F89" s="18" t="s">
        <v>3547</v>
      </c>
      <c r="G89" s="18" t="s">
        <v>3548</v>
      </c>
      <c r="H89" s="18" t="s">
        <v>3549</v>
      </c>
      <c r="I89" s="18" t="s">
        <v>2187</v>
      </c>
      <c r="J89" s="15" t="s">
        <v>73</v>
      </c>
      <c r="K89" s="20">
        <v>575</v>
      </c>
      <c r="L89" s="39">
        <v>4</v>
      </c>
      <c r="M89" s="20">
        <f>L89*K89</f>
        <v>2300</v>
      </c>
    </row>
    <row r="90" spans="1:13" ht="45" x14ac:dyDescent="0.25">
      <c r="A90" s="18" t="s">
        <v>2048</v>
      </c>
      <c r="B90" s="15" t="s">
        <v>966</v>
      </c>
      <c r="C90" s="15">
        <v>84</v>
      </c>
      <c r="D90" s="15">
        <v>1002</v>
      </c>
      <c r="E90" s="15">
        <v>258063</v>
      </c>
      <c r="F90" s="18" t="s">
        <v>5184</v>
      </c>
      <c r="G90" s="18" t="s">
        <v>5185</v>
      </c>
      <c r="H90" s="18"/>
      <c r="I90" s="18">
        <v>38</v>
      </c>
      <c r="J90" s="15" t="s">
        <v>2444</v>
      </c>
      <c r="K90" s="20">
        <v>565.6</v>
      </c>
      <c r="L90" s="39">
        <v>4</v>
      </c>
      <c r="M90" s="20">
        <f>L90*K90</f>
        <v>2262.4</v>
      </c>
    </row>
    <row r="91" spans="1:13" x14ac:dyDescent="0.25">
      <c r="A91" s="18" t="s">
        <v>2048</v>
      </c>
      <c r="B91" s="15" t="s">
        <v>966</v>
      </c>
      <c r="C91" s="15">
        <v>85</v>
      </c>
      <c r="D91" s="15">
        <v>1002</v>
      </c>
      <c r="E91" s="15">
        <v>210019</v>
      </c>
      <c r="F91" s="18" t="s">
        <v>4798</v>
      </c>
      <c r="G91" s="18" t="s">
        <v>2050</v>
      </c>
      <c r="H91" s="18"/>
      <c r="I91" s="18">
        <v>58</v>
      </c>
      <c r="J91" s="15" t="s">
        <v>31</v>
      </c>
      <c r="K91" s="20">
        <v>2225.54</v>
      </c>
      <c r="L91" s="39">
        <v>1</v>
      </c>
      <c r="M91" s="20">
        <f t="shared" ref="M91:M98" si="31">L91*K91</f>
        <v>2225.54</v>
      </c>
    </row>
    <row r="92" spans="1:13" ht="30" x14ac:dyDescent="0.25">
      <c r="A92" s="18" t="s">
        <v>2048</v>
      </c>
      <c r="B92" s="15" t="s">
        <v>966</v>
      </c>
      <c r="C92" s="15">
        <v>86</v>
      </c>
      <c r="D92" s="15">
        <v>1002</v>
      </c>
      <c r="E92" s="15">
        <v>210005</v>
      </c>
      <c r="F92" s="18" t="s">
        <v>2049</v>
      </c>
      <c r="G92" s="18" t="s">
        <v>2050</v>
      </c>
      <c r="H92" s="18"/>
      <c r="I92" s="18" t="s">
        <v>5194</v>
      </c>
      <c r="J92" s="15" t="s">
        <v>31</v>
      </c>
      <c r="K92" s="20">
        <v>2225.54</v>
      </c>
      <c r="L92" s="39">
        <v>1</v>
      </c>
      <c r="M92" s="20">
        <f t="shared" si="31"/>
        <v>2225.54</v>
      </c>
    </row>
    <row r="93" spans="1:13" ht="30" x14ac:dyDescent="0.25">
      <c r="A93" s="18" t="s">
        <v>2048</v>
      </c>
      <c r="B93" s="15" t="s">
        <v>966</v>
      </c>
      <c r="C93" s="15">
        <v>87</v>
      </c>
      <c r="D93" s="15">
        <v>1002</v>
      </c>
      <c r="E93" s="15">
        <v>210004</v>
      </c>
      <c r="F93" s="18" t="s">
        <v>2049</v>
      </c>
      <c r="G93" s="18" t="s">
        <v>2050</v>
      </c>
      <c r="H93" s="18"/>
      <c r="I93" s="18" t="s">
        <v>5195</v>
      </c>
      <c r="J93" s="15" t="s">
        <v>31</v>
      </c>
      <c r="K93" s="20">
        <v>2225.54</v>
      </c>
      <c r="L93" s="39">
        <v>1</v>
      </c>
      <c r="M93" s="20">
        <f t="shared" si="31"/>
        <v>2225.54</v>
      </c>
    </row>
    <row r="94" spans="1:13" ht="30" x14ac:dyDescent="0.25">
      <c r="A94" s="18" t="s">
        <v>2048</v>
      </c>
      <c r="B94" s="15" t="s">
        <v>966</v>
      </c>
      <c r="C94" s="15">
        <v>88</v>
      </c>
      <c r="D94" s="15">
        <v>1002</v>
      </c>
      <c r="E94" s="15">
        <v>210003</v>
      </c>
      <c r="F94" s="18" t="s">
        <v>2049</v>
      </c>
      <c r="G94" s="18" t="s">
        <v>2050</v>
      </c>
      <c r="H94" s="18"/>
      <c r="I94" s="18" t="s">
        <v>5196</v>
      </c>
      <c r="J94" s="15" t="s">
        <v>31</v>
      </c>
      <c r="K94" s="20">
        <v>2225.54</v>
      </c>
      <c r="L94" s="39">
        <v>1</v>
      </c>
      <c r="M94" s="20">
        <f t="shared" si="31"/>
        <v>2225.54</v>
      </c>
    </row>
    <row r="95" spans="1:13" ht="120" x14ac:dyDescent="0.25">
      <c r="A95" s="18" t="s">
        <v>2048</v>
      </c>
      <c r="B95" s="15" t="s">
        <v>966</v>
      </c>
      <c r="C95" s="15">
        <v>89</v>
      </c>
      <c r="D95" s="15">
        <v>1002</v>
      </c>
      <c r="E95" s="15">
        <v>216226</v>
      </c>
      <c r="F95" s="18" t="s">
        <v>3125</v>
      </c>
      <c r="G95" s="18" t="s">
        <v>3126</v>
      </c>
      <c r="H95" s="18" t="s">
        <v>3127</v>
      </c>
      <c r="I95" s="18" t="s">
        <v>5203</v>
      </c>
      <c r="J95" s="15" t="s">
        <v>73</v>
      </c>
      <c r="K95" s="20">
        <v>548.22</v>
      </c>
      <c r="L95" s="39">
        <v>4</v>
      </c>
      <c r="M95" s="20">
        <f t="shared" si="31"/>
        <v>2192.88</v>
      </c>
    </row>
    <row r="96" spans="1:13" ht="120" x14ac:dyDescent="0.25">
      <c r="A96" s="18" t="s">
        <v>2048</v>
      </c>
      <c r="B96" s="15" t="s">
        <v>966</v>
      </c>
      <c r="C96" s="15">
        <v>90</v>
      </c>
      <c r="D96" s="15">
        <v>1002</v>
      </c>
      <c r="E96" s="15">
        <v>216227</v>
      </c>
      <c r="F96" s="18" t="s">
        <v>3125</v>
      </c>
      <c r="G96" s="18" t="s">
        <v>3126</v>
      </c>
      <c r="H96" s="18" t="s">
        <v>3127</v>
      </c>
      <c r="I96" s="18" t="s">
        <v>5204</v>
      </c>
      <c r="J96" s="15" t="s">
        <v>73</v>
      </c>
      <c r="K96" s="20">
        <v>548.22</v>
      </c>
      <c r="L96" s="39">
        <v>4</v>
      </c>
      <c r="M96" s="20">
        <f t="shared" si="31"/>
        <v>2192.88</v>
      </c>
    </row>
    <row r="97" spans="1:13" ht="120" x14ac:dyDescent="0.25">
      <c r="A97" s="18" t="s">
        <v>2048</v>
      </c>
      <c r="B97" s="15" t="s">
        <v>966</v>
      </c>
      <c r="C97" s="15">
        <v>91</v>
      </c>
      <c r="D97" s="15">
        <v>1002</v>
      </c>
      <c r="E97" s="15">
        <v>216225</v>
      </c>
      <c r="F97" s="18" t="s">
        <v>3125</v>
      </c>
      <c r="G97" s="18" t="s">
        <v>3126</v>
      </c>
      <c r="H97" s="18" t="s">
        <v>3127</v>
      </c>
      <c r="I97" s="18" t="s">
        <v>4804</v>
      </c>
      <c r="J97" s="15" t="s">
        <v>73</v>
      </c>
      <c r="K97" s="20">
        <v>548.22</v>
      </c>
      <c r="L97" s="39">
        <v>4</v>
      </c>
      <c r="M97" s="20">
        <f t="shared" si="31"/>
        <v>2192.88</v>
      </c>
    </row>
    <row r="98" spans="1:13" ht="30" x14ac:dyDescent="0.25">
      <c r="A98" s="18" t="s">
        <v>59</v>
      </c>
      <c r="B98" s="15" t="s">
        <v>66</v>
      </c>
      <c r="C98" s="15">
        <v>92</v>
      </c>
      <c r="D98" s="15">
        <v>1006</v>
      </c>
      <c r="E98" s="15">
        <v>182001</v>
      </c>
      <c r="F98" s="18" t="s">
        <v>5205</v>
      </c>
      <c r="G98" s="18" t="s">
        <v>5206</v>
      </c>
      <c r="H98" s="18" t="s">
        <v>5207</v>
      </c>
      <c r="I98" s="18" t="s">
        <v>5208</v>
      </c>
      <c r="J98" s="15" t="s">
        <v>31</v>
      </c>
      <c r="K98" s="43">
        <v>7.69</v>
      </c>
      <c r="L98" s="39">
        <v>285</v>
      </c>
      <c r="M98" s="20">
        <f t="shared" si="31"/>
        <v>2191.65</v>
      </c>
    </row>
    <row r="99" spans="1:13" ht="120" x14ac:dyDescent="0.25">
      <c r="A99" s="18" t="s">
        <v>2048</v>
      </c>
      <c r="B99" s="15" t="s">
        <v>966</v>
      </c>
      <c r="C99" s="15">
        <v>93</v>
      </c>
      <c r="D99" s="15">
        <v>1002</v>
      </c>
      <c r="E99" s="15">
        <v>205164</v>
      </c>
      <c r="F99" s="18" t="s">
        <v>5241</v>
      </c>
      <c r="G99" s="18" t="s">
        <v>5242</v>
      </c>
      <c r="H99" s="18" t="s">
        <v>5243</v>
      </c>
      <c r="I99" s="18" t="s">
        <v>5244</v>
      </c>
      <c r="J99" s="15" t="s">
        <v>73</v>
      </c>
      <c r="K99" s="20">
        <v>2126.39</v>
      </c>
      <c r="L99" s="39">
        <v>1</v>
      </c>
      <c r="M99" s="20">
        <f>L99*K99</f>
        <v>2126.39</v>
      </c>
    </row>
    <row r="100" spans="1:13" ht="75" x14ac:dyDescent="0.25">
      <c r="A100" s="18" t="s">
        <v>2048</v>
      </c>
      <c r="B100" s="15" t="s">
        <v>966</v>
      </c>
      <c r="C100" s="15">
        <v>94</v>
      </c>
      <c r="D100" s="15">
        <v>1002</v>
      </c>
      <c r="E100" s="15">
        <v>215008</v>
      </c>
      <c r="F100" s="18" t="s">
        <v>3826</v>
      </c>
      <c r="G100" s="18" t="s">
        <v>3827</v>
      </c>
      <c r="H100" s="18" t="s">
        <v>3828</v>
      </c>
      <c r="I100" s="18" t="s">
        <v>5259</v>
      </c>
      <c r="J100" s="15" t="s">
        <v>31</v>
      </c>
      <c r="K100" s="20">
        <v>110.12</v>
      </c>
      <c r="L100" s="39">
        <v>19</v>
      </c>
      <c r="M100" s="20">
        <f>L100*K100</f>
        <v>2092.2800000000002</v>
      </c>
    </row>
    <row r="101" spans="1:13" ht="90" x14ac:dyDescent="0.25">
      <c r="A101" s="18" t="s">
        <v>2048</v>
      </c>
      <c r="B101" s="15" t="s">
        <v>966</v>
      </c>
      <c r="C101" s="15">
        <v>95</v>
      </c>
      <c r="D101" s="15">
        <v>1001</v>
      </c>
      <c r="E101" s="15">
        <v>239026</v>
      </c>
      <c r="F101" s="18" t="s">
        <v>4698</v>
      </c>
      <c r="G101" s="18" t="s">
        <v>4699</v>
      </c>
      <c r="H101" s="18" t="s">
        <v>4700</v>
      </c>
      <c r="I101" s="18" t="s">
        <v>5259</v>
      </c>
      <c r="J101" s="15" t="s">
        <v>31</v>
      </c>
      <c r="K101" s="20">
        <v>155.43</v>
      </c>
      <c r="L101" s="39">
        <v>13</v>
      </c>
      <c r="M101" s="20">
        <f t="shared" ref="M101" si="32">L101*K101</f>
        <v>2020.5900000000001</v>
      </c>
    </row>
    <row r="102" spans="1:13" x14ac:dyDescent="0.25">
      <c r="A102" s="18" t="s">
        <v>2048</v>
      </c>
      <c r="B102" s="15" t="s">
        <v>966</v>
      </c>
      <c r="C102" s="15">
        <v>96</v>
      </c>
      <c r="D102" s="15">
        <v>1002</v>
      </c>
      <c r="E102" s="15">
        <v>297016</v>
      </c>
      <c r="F102" s="18" t="s">
        <v>4232</v>
      </c>
      <c r="G102" s="18"/>
      <c r="H102" s="18" t="s">
        <v>4233</v>
      </c>
      <c r="I102" s="18">
        <v>54</v>
      </c>
      <c r="J102" s="15" t="s">
        <v>31</v>
      </c>
      <c r="K102" s="20">
        <v>661.99</v>
      </c>
      <c r="L102" s="39">
        <v>3</v>
      </c>
      <c r="M102" s="20">
        <f>L102*K102</f>
        <v>1985.97</v>
      </c>
    </row>
    <row r="103" spans="1:13" x14ac:dyDescent="0.25">
      <c r="A103" s="18" t="s">
        <v>2048</v>
      </c>
      <c r="B103" s="15" t="s">
        <v>966</v>
      </c>
      <c r="C103" s="15">
        <v>97</v>
      </c>
      <c r="D103" s="15">
        <v>1002</v>
      </c>
      <c r="E103" s="15">
        <v>297011</v>
      </c>
      <c r="F103" s="18" t="s">
        <v>4232</v>
      </c>
      <c r="G103" s="18"/>
      <c r="H103" s="18" t="s">
        <v>4233</v>
      </c>
      <c r="I103" s="18">
        <v>44</v>
      </c>
      <c r="J103" s="15" t="s">
        <v>31</v>
      </c>
      <c r="K103" s="20">
        <v>661.99</v>
      </c>
      <c r="L103" s="39">
        <v>3</v>
      </c>
      <c r="M103" s="20">
        <f>L103*K103</f>
        <v>1985.97</v>
      </c>
    </row>
    <row r="104" spans="1:13" ht="120" x14ac:dyDescent="0.25">
      <c r="A104" s="18" t="s">
        <v>2048</v>
      </c>
      <c r="B104" s="15" t="s">
        <v>966</v>
      </c>
      <c r="C104" s="15">
        <v>98</v>
      </c>
      <c r="D104" s="15">
        <v>1002</v>
      </c>
      <c r="E104" s="15">
        <v>205043</v>
      </c>
      <c r="F104" s="18" t="s">
        <v>5372</v>
      </c>
      <c r="G104" s="18" t="s">
        <v>3184</v>
      </c>
      <c r="H104" s="18" t="s">
        <v>5373</v>
      </c>
      <c r="I104" s="18" t="s">
        <v>5374</v>
      </c>
      <c r="J104" s="15" t="s">
        <v>31</v>
      </c>
      <c r="K104" s="20">
        <v>924.69</v>
      </c>
      <c r="L104" s="39">
        <v>2</v>
      </c>
      <c r="M104" s="20">
        <f t="shared" ref="M104:M105" si="33">L104*K104</f>
        <v>1849.38</v>
      </c>
    </row>
    <row r="105" spans="1:13" x14ac:dyDescent="0.25">
      <c r="A105" s="18" t="s">
        <v>2048</v>
      </c>
      <c r="B105" s="15" t="s">
        <v>966</v>
      </c>
      <c r="C105" s="15">
        <v>99</v>
      </c>
      <c r="D105" s="15">
        <v>1002</v>
      </c>
      <c r="E105" s="15">
        <v>216049</v>
      </c>
      <c r="F105" s="18" t="s">
        <v>5388</v>
      </c>
      <c r="G105" s="18" t="s">
        <v>5389</v>
      </c>
      <c r="H105" s="18"/>
      <c r="I105" s="18" t="s">
        <v>4916</v>
      </c>
      <c r="J105" s="15" t="s">
        <v>31</v>
      </c>
      <c r="K105" s="20">
        <v>34.97</v>
      </c>
      <c r="L105" s="39">
        <v>52</v>
      </c>
      <c r="M105" s="20">
        <f t="shared" si="33"/>
        <v>1818.44</v>
      </c>
    </row>
    <row r="106" spans="1:13" ht="30" x14ac:dyDescent="0.25">
      <c r="A106" s="18" t="s">
        <v>2048</v>
      </c>
      <c r="B106" s="15" t="s">
        <v>966</v>
      </c>
      <c r="C106" s="15">
        <v>100</v>
      </c>
      <c r="D106" s="15">
        <v>1002</v>
      </c>
      <c r="E106" s="15">
        <v>216043</v>
      </c>
      <c r="F106" s="18" t="s">
        <v>5430</v>
      </c>
      <c r="G106" s="18" t="s">
        <v>5389</v>
      </c>
      <c r="H106" s="18"/>
      <c r="I106" s="18" t="s">
        <v>5431</v>
      </c>
      <c r="J106" s="15" t="s">
        <v>73</v>
      </c>
      <c r="K106" s="20">
        <v>193.33</v>
      </c>
      <c r="L106" s="39">
        <v>9</v>
      </c>
      <c r="M106" s="20">
        <f>L106*K106</f>
        <v>1739.97</v>
      </c>
    </row>
    <row r="107" spans="1:13" ht="30" x14ac:dyDescent="0.25">
      <c r="A107" s="18" t="s">
        <v>2048</v>
      </c>
      <c r="B107" s="15" t="s">
        <v>966</v>
      </c>
      <c r="C107" s="15">
        <v>101</v>
      </c>
      <c r="D107" s="15">
        <v>1002</v>
      </c>
      <c r="E107" s="15">
        <v>280015</v>
      </c>
      <c r="F107" s="18" t="s">
        <v>5440</v>
      </c>
      <c r="G107" s="18"/>
      <c r="H107" s="18"/>
      <c r="I107" s="18"/>
      <c r="J107" s="15" t="s">
        <v>31</v>
      </c>
      <c r="K107" s="20">
        <v>345.52</v>
      </c>
      <c r="L107" s="39">
        <v>5</v>
      </c>
      <c r="M107" s="20">
        <f>L107*K107</f>
        <v>1727.6</v>
      </c>
    </row>
    <row r="108" spans="1:13" ht="90" x14ac:dyDescent="0.25">
      <c r="A108" s="18" t="s">
        <v>85</v>
      </c>
      <c r="B108" s="15" t="s">
        <v>66</v>
      </c>
      <c r="C108" s="15">
        <v>102</v>
      </c>
      <c r="D108" s="38">
        <v>1002</v>
      </c>
      <c r="E108" s="38">
        <v>37823</v>
      </c>
      <c r="F108" s="18" t="s">
        <v>5468</v>
      </c>
      <c r="G108" s="18"/>
      <c r="H108" s="18" t="s">
        <v>5469</v>
      </c>
      <c r="I108" s="18" t="s">
        <v>5470</v>
      </c>
      <c r="J108" s="18" t="s">
        <v>31</v>
      </c>
      <c r="K108" s="18">
        <v>840</v>
      </c>
      <c r="L108" s="18">
        <v>2</v>
      </c>
      <c r="M108" s="46">
        <f t="shared" ref="M108" si="34">L108*K108</f>
        <v>1680</v>
      </c>
    </row>
    <row r="109" spans="1:13" ht="90" x14ac:dyDescent="0.25">
      <c r="A109" s="18" t="s">
        <v>2048</v>
      </c>
      <c r="B109" s="15" t="s">
        <v>966</v>
      </c>
      <c r="C109" s="15">
        <v>103</v>
      </c>
      <c r="D109" s="15">
        <v>1001</v>
      </c>
      <c r="E109" s="15">
        <v>239027</v>
      </c>
      <c r="F109" s="18" t="s">
        <v>4698</v>
      </c>
      <c r="G109" s="18" t="s">
        <v>4699</v>
      </c>
      <c r="H109" s="18" t="s">
        <v>4700</v>
      </c>
      <c r="I109" s="18" t="s">
        <v>3735</v>
      </c>
      <c r="J109" s="15" t="s">
        <v>31</v>
      </c>
      <c r="K109" s="20">
        <v>109.98</v>
      </c>
      <c r="L109" s="39">
        <v>15</v>
      </c>
      <c r="M109" s="20">
        <f t="shared" ref="M109" si="35">L109*K109</f>
        <v>1649.7</v>
      </c>
    </row>
    <row r="110" spans="1:13" x14ac:dyDescent="0.25">
      <c r="A110" s="18" t="s">
        <v>2048</v>
      </c>
      <c r="B110" s="15" t="s">
        <v>966</v>
      </c>
      <c r="C110" s="15">
        <v>104</v>
      </c>
      <c r="D110" s="15">
        <v>1002</v>
      </c>
      <c r="E110" s="15">
        <v>265003</v>
      </c>
      <c r="F110" s="18" t="s">
        <v>4687</v>
      </c>
      <c r="G110" s="18" t="s">
        <v>4688</v>
      </c>
      <c r="H110" s="18"/>
      <c r="I110" s="18">
        <v>39</v>
      </c>
      <c r="J110" s="15" t="s">
        <v>2444</v>
      </c>
      <c r="K110" s="20">
        <v>93.82</v>
      </c>
      <c r="L110" s="39">
        <v>17</v>
      </c>
      <c r="M110" s="20">
        <f>L110*K110</f>
        <v>1594.9399999999998</v>
      </c>
    </row>
    <row r="111" spans="1:13" ht="120" x14ac:dyDescent="0.25">
      <c r="A111" s="18" t="s">
        <v>2048</v>
      </c>
      <c r="B111" s="15" t="s">
        <v>966</v>
      </c>
      <c r="C111" s="15">
        <v>105</v>
      </c>
      <c r="D111" s="15">
        <v>1002</v>
      </c>
      <c r="E111" s="15">
        <v>216064</v>
      </c>
      <c r="F111" s="18" t="s">
        <v>5559</v>
      </c>
      <c r="G111" s="18" t="s">
        <v>5389</v>
      </c>
      <c r="H111" s="18" t="s">
        <v>5560</v>
      </c>
      <c r="I111" s="18" t="s">
        <v>5259</v>
      </c>
      <c r="J111" s="15" t="s">
        <v>73</v>
      </c>
      <c r="K111" s="20">
        <v>511.82</v>
      </c>
      <c r="L111" s="39">
        <v>3</v>
      </c>
      <c r="M111" s="20">
        <f t="shared" ref="M111" si="36">L111*K111</f>
        <v>1535.46</v>
      </c>
    </row>
    <row r="112" spans="1:13" ht="90" x14ac:dyDescent="0.25">
      <c r="A112" s="18" t="s">
        <v>2048</v>
      </c>
      <c r="B112" s="15" t="s">
        <v>966</v>
      </c>
      <c r="C112" s="15">
        <v>106</v>
      </c>
      <c r="D112" s="15">
        <v>1002</v>
      </c>
      <c r="E112" s="15">
        <v>216120</v>
      </c>
      <c r="F112" s="18" t="s">
        <v>3607</v>
      </c>
      <c r="G112" s="18" t="s">
        <v>3608</v>
      </c>
      <c r="H112" s="18" t="s">
        <v>5627</v>
      </c>
      <c r="I112" s="18" t="s">
        <v>5628</v>
      </c>
      <c r="J112" s="15" t="s">
        <v>73</v>
      </c>
      <c r="K112" s="20">
        <v>473.85</v>
      </c>
      <c r="L112" s="39">
        <v>3</v>
      </c>
      <c r="M112" s="20">
        <f t="shared" ref="M112:M114" si="37">L112*K112</f>
        <v>1421.5500000000002</v>
      </c>
    </row>
    <row r="113" spans="1:13" ht="120" x14ac:dyDescent="0.25">
      <c r="A113" s="18" t="s">
        <v>2048</v>
      </c>
      <c r="B113" s="15" t="s">
        <v>966</v>
      </c>
      <c r="C113" s="15">
        <v>107</v>
      </c>
      <c r="D113" s="15">
        <v>1002</v>
      </c>
      <c r="E113" s="15">
        <v>226047</v>
      </c>
      <c r="F113" s="18" t="s">
        <v>5629</v>
      </c>
      <c r="G113" s="18" t="s">
        <v>5630</v>
      </c>
      <c r="H113" s="18" t="s">
        <v>5631</v>
      </c>
      <c r="I113" s="18" t="s">
        <v>4826</v>
      </c>
      <c r="J113" s="15" t="s">
        <v>73</v>
      </c>
      <c r="K113" s="20">
        <v>1417.67</v>
      </c>
      <c r="L113" s="39">
        <v>1</v>
      </c>
      <c r="M113" s="20">
        <f t="shared" si="37"/>
        <v>1417.67</v>
      </c>
    </row>
    <row r="114" spans="1:13" ht="105" x14ac:dyDescent="0.25">
      <c r="A114" s="18" t="s">
        <v>2048</v>
      </c>
      <c r="B114" s="15" t="s">
        <v>966</v>
      </c>
      <c r="C114" s="15">
        <v>108</v>
      </c>
      <c r="D114" s="15">
        <v>1002</v>
      </c>
      <c r="E114" s="15">
        <v>216162</v>
      </c>
      <c r="F114" s="18" t="s">
        <v>3607</v>
      </c>
      <c r="G114" s="18" t="s">
        <v>3608</v>
      </c>
      <c r="H114" s="18" t="s">
        <v>3609</v>
      </c>
      <c r="I114" s="18" t="s">
        <v>5648</v>
      </c>
      <c r="J114" s="15" t="s">
        <v>73</v>
      </c>
      <c r="K114" s="20">
        <v>700.32</v>
      </c>
      <c r="L114" s="39">
        <v>2</v>
      </c>
      <c r="M114" s="20">
        <f t="shared" si="37"/>
        <v>1400.64</v>
      </c>
    </row>
    <row r="115" spans="1:13" ht="30" x14ac:dyDescent="0.25">
      <c r="A115" s="18" t="s">
        <v>2048</v>
      </c>
      <c r="B115" s="15" t="s">
        <v>966</v>
      </c>
      <c r="C115" s="15">
        <v>109</v>
      </c>
      <c r="D115" s="15">
        <v>1002</v>
      </c>
      <c r="E115" s="15">
        <v>215068</v>
      </c>
      <c r="F115" s="18" t="s">
        <v>3826</v>
      </c>
      <c r="G115" s="18" t="s">
        <v>3827</v>
      </c>
      <c r="H115" s="18" t="s">
        <v>4198</v>
      </c>
      <c r="I115" s="18" t="s">
        <v>3550</v>
      </c>
      <c r="J115" s="15" t="s">
        <v>31</v>
      </c>
      <c r="K115" s="20">
        <v>170.54</v>
      </c>
      <c r="L115" s="39">
        <v>8</v>
      </c>
      <c r="M115" s="20">
        <f t="shared" ref="M115:M117" si="38">L115*K115</f>
        <v>1364.32</v>
      </c>
    </row>
    <row r="116" spans="1:13" ht="90" x14ac:dyDescent="0.25">
      <c r="A116" s="18" t="s">
        <v>2048</v>
      </c>
      <c r="B116" s="15" t="s">
        <v>966</v>
      </c>
      <c r="C116" s="15">
        <v>110</v>
      </c>
      <c r="D116" s="15">
        <v>1002</v>
      </c>
      <c r="E116" s="15">
        <v>276033</v>
      </c>
      <c r="F116" s="18" t="s">
        <v>5665</v>
      </c>
      <c r="G116" s="18" t="s">
        <v>5666</v>
      </c>
      <c r="H116" s="18" t="s">
        <v>5667</v>
      </c>
      <c r="I116" s="18">
        <v>2</v>
      </c>
      <c r="J116" s="15" t="s">
        <v>31</v>
      </c>
      <c r="K116" s="20">
        <v>59.02</v>
      </c>
      <c r="L116" s="39">
        <v>23</v>
      </c>
      <c r="M116" s="20">
        <f t="shared" si="38"/>
        <v>1357.46</v>
      </c>
    </row>
    <row r="117" spans="1:13" ht="30" x14ac:dyDescent="0.25">
      <c r="A117" s="18" t="s">
        <v>2048</v>
      </c>
      <c r="B117" s="15" t="s">
        <v>966</v>
      </c>
      <c r="C117" s="15">
        <v>111</v>
      </c>
      <c r="D117" s="15">
        <v>1002</v>
      </c>
      <c r="E117" s="15">
        <v>216041</v>
      </c>
      <c r="F117" s="18" t="s">
        <v>5430</v>
      </c>
      <c r="G117" s="18" t="s">
        <v>5389</v>
      </c>
      <c r="H117" s="18"/>
      <c r="I117" s="18" t="s">
        <v>5672</v>
      </c>
      <c r="J117" s="15" t="s">
        <v>73</v>
      </c>
      <c r="K117" s="20">
        <v>193.33</v>
      </c>
      <c r="L117" s="39">
        <v>7</v>
      </c>
      <c r="M117" s="20">
        <f t="shared" si="38"/>
        <v>1353.3100000000002</v>
      </c>
    </row>
    <row r="118" spans="1:13" ht="75" x14ac:dyDescent="0.25">
      <c r="A118" s="18" t="s">
        <v>2048</v>
      </c>
      <c r="B118" s="15" t="s">
        <v>966</v>
      </c>
      <c r="C118" s="15">
        <v>112</v>
      </c>
      <c r="D118" s="15">
        <v>1002</v>
      </c>
      <c r="E118" s="15">
        <v>205526</v>
      </c>
      <c r="F118" s="18" t="s">
        <v>5693</v>
      </c>
      <c r="G118" s="18" t="s">
        <v>3184</v>
      </c>
      <c r="H118" s="18" t="s">
        <v>5694</v>
      </c>
      <c r="I118" s="18" t="s">
        <v>4522</v>
      </c>
      <c r="J118" s="15" t="s">
        <v>31</v>
      </c>
      <c r="K118" s="20">
        <v>664.08</v>
      </c>
      <c r="L118" s="39">
        <v>2</v>
      </c>
      <c r="M118" s="20">
        <f>L118*K118</f>
        <v>1328.16</v>
      </c>
    </row>
    <row r="119" spans="1:13" x14ac:dyDescent="0.25">
      <c r="A119" s="18" t="s">
        <v>2048</v>
      </c>
      <c r="B119" s="15" t="s">
        <v>966</v>
      </c>
      <c r="C119" s="15">
        <v>113</v>
      </c>
      <c r="D119" s="15">
        <v>1002</v>
      </c>
      <c r="E119" s="15">
        <v>258062</v>
      </c>
      <c r="F119" s="18" t="s">
        <v>5814</v>
      </c>
      <c r="G119" s="18" t="s">
        <v>5815</v>
      </c>
      <c r="H119" s="18" t="s">
        <v>5816</v>
      </c>
      <c r="I119" s="18">
        <v>39</v>
      </c>
      <c r="J119" s="15" t="s">
        <v>2444</v>
      </c>
      <c r="K119" s="20">
        <v>565.6</v>
      </c>
      <c r="L119" s="39">
        <v>2</v>
      </c>
      <c r="M119" s="20">
        <f t="shared" ref="M119:M120" si="39">L119*K119</f>
        <v>1131.2</v>
      </c>
    </row>
    <row r="120" spans="1:13" ht="105" x14ac:dyDescent="0.25">
      <c r="A120" s="18" t="s">
        <v>2048</v>
      </c>
      <c r="B120" s="15" t="s">
        <v>966</v>
      </c>
      <c r="C120" s="15">
        <v>114</v>
      </c>
      <c r="D120" s="15">
        <v>1002</v>
      </c>
      <c r="E120" s="15">
        <v>227007</v>
      </c>
      <c r="F120" s="18" t="s">
        <v>5826</v>
      </c>
      <c r="G120" s="18" t="s">
        <v>5827</v>
      </c>
      <c r="H120" s="18" t="s">
        <v>5828</v>
      </c>
      <c r="I120" s="18" t="s">
        <v>3851</v>
      </c>
      <c r="J120" s="15" t="s">
        <v>31</v>
      </c>
      <c r="K120" s="20">
        <v>373.91</v>
      </c>
      <c r="L120" s="39">
        <v>3</v>
      </c>
      <c r="M120" s="20">
        <f t="shared" si="39"/>
        <v>1121.73</v>
      </c>
    </row>
    <row r="121" spans="1:13" ht="105" x14ac:dyDescent="0.25">
      <c r="A121" s="18" t="s">
        <v>2048</v>
      </c>
      <c r="B121" s="15" t="s">
        <v>966</v>
      </c>
      <c r="C121" s="15">
        <v>115</v>
      </c>
      <c r="D121" s="15">
        <v>1002</v>
      </c>
      <c r="E121" s="15">
        <v>216209</v>
      </c>
      <c r="F121" s="18" t="s">
        <v>4411</v>
      </c>
      <c r="G121" s="18" t="s">
        <v>4412</v>
      </c>
      <c r="H121" s="18" t="s">
        <v>4413</v>
      </c>
      <c r="I121" s="18" t="s">
        <v>4282</v>
      </c>
      <c r="J121" s="15" t="s">
        <v>73</v>
      </c>
      <c r="K121" s="20">
        <v>548.58000000000004</v>
      </c>
      <c r="L121" s="39">
        <v>2</v>
      </c>
      <c r="M121" s="20">
        <f>L121*K121</f>
        <v>1097.1600000000001</v>
      </c>
    </row>
    <row r="122" spans="1:13" x14ac:dyDescent="0.25">
      <c r="A122" s="18" t="s">
        <v>2048</v>
      </c>
      <c r="B122" s="15" t="s">
        <v>966</v>
      </c>
      <c r="C122" s="15">
        <v>116</v>
      </c>
      <c r="D122" s="15">
        <v>1002</v>
      </c>
      <c r="E122" s="15">
        <v>297014</v>
      </c>
      <c r="F122" s="18" t="s">
        <v>4232</v>
      </c>
      <c r="G122" s="18"/>
      <c r="H122" s="18" t="s">
        <v>4233</v>
      </c>
      <c r="I122" s="18">
        <v>50</v>
      </c>
      <c r="J122" s="15" t="s">
        <v>31</v>
      </c>
      <c r="K122" s="20">
        <v>1091.32</v>
      </c>
      <c r="L122" s="39">
        <v>1</v>
      </c>
      <c r="M122" s="20">
        <f>L122*K122</f>
        <v>1091.32</v>
      </c>
    </row>
    <row r="123" spans="1:13" ht="120" x14ac:dyDescent="0.25">
      <c r="A123" s="18" t="s">
        <v>2048</v>
      </c>
      <c r="B123" s="15" t="s">
        <v>966</v>
      </c>
      <c r="C123" s="15">
        <v>117</v>
      </c>
      <c r="D123" s="15">
        <v>1002</v>
      </c>
      <c r="E123" s="15">
        <v>241010</v>
      </c>
      <c r="F123" s="18" t="s">
        <v>5856</v>
      </c>
      <c r="G123" s="18" t="s">
        <v>5857</v>
      </c>
      <c r="H123" s="18" t="s">
        <v>5858</v>
      </c>
      <c r="I123" s="18" t="s">
        <v>4701</v>
      </c>
      <c r="J123" s="15" t="s">
        <v>31</v>
      </c>
      <c r="K123" s="20">
        <v>181.57</v>
      </c>
      <c r="L123" s="39">
        <v>6</v>
      </c>
      <c r="M123" s="20">
        <f>L123*K123</f>
        <v>1089.42</v>
      </c>
    </row>
    <row r="124" spans="1:13" ht="45" x14ac:dyDescent="0.25">
      <c r="A124" s="18" t="s">
        <v>2048</v>
      </c>
      <c r="B124" s="15" t="s">
        <v>966</v>
      </c>
      <c r="C124" s="15">
        <v>118</v>
      </c>
      <c r="D124" s="15">
        <v>1002</v>
      </c>
      <c r="E124" s="15">
        <v>239094</v>
      </c>
      <c r="F124" s="18" t="s">
        <v>5924</v>
      </c>
      <c r="G124" s="18" t="s">
        <v>5925</v>
      </c>
      <c r="H124" s="18" t="s">
        <v>5926</v>
      </c>
      <c r="I124" s="18" t="s">
        <v>4826</v>
      </c>
      <c r="J124" s="15" t="s">
        <v>31</v>
      </c>
      <c r="K124" s="20">
        <v>997.38</v>
      </c>
      <c r="L124" s="39">
        <v>1</v>
      </c>
      <c r="M124" s="20">
        <f>L124*K124</f>
        <v>997.38</v>
      </c>
    </row>
    <row r="125" spans="1:13" ht="90" x14ac:dyDescent="0.25">
      <c r="A125" s="18" t="s">
        <v>2048</v>
      </c>
      <c r="B125" s="15" t="s">
        <v>966</v>
      </c>
      <c r="C125" s="15">
        <v>119</v>
      </c>
      <c r="D125" s="15">
        <v>1002</v>
      </c>
      <c r="E125" s="15">
        <v>216119</v>
      </c>
      <c r="F125" s="18" t="s">
        <v>3607</v>
      </c>
      <c r="G125" s="18" t="s">
        <v>3608</v>
      </c>
      <c r="H125" s="18" t="s">
        <v>5627</v>
      </c>
      <c r="I125" s="18" t="s">
        <v>3829</v>
      </c>
      <c r="J125" s="15" t="s">
        <v>73</v>
      </c>
      <c r="K125" s="20">
        <v>484.03</v>
      </c>
      <c r="L125" s="39">
        <v>2</v>
      </c>
      <c r="M125" s="20">
        <f t="shared" ref="M125:M127" si="40">L125*K125</f>
        <v>968.06</v>
      </c>
    </row>
    <row r="126" spans="1:13" x14ac:dyDescent="0.25">
      <c r="A126" s="18" t="s">
        <v>2048</v>
      </c>
      <c r="B126" s="15" t="s">
        <v>966</v>
      </c>
      <c r="C126" s="15">
        <v>120</v>
      </c>
      <c r="D126" s="15">
        <v>1002</v>
      </c>
      <c r="E126" s="15">
        <v>253003</v>
      </c>
      <c r="F126" s="18" t="s">
        <v>2442</v>
      </c>
      <c r="G126" s="18" t="s">
        <v>2443</v>
      </c>
      <c r="H126" s="18"/>
      <c r="I126" s="18">
        <v>39</v>
      </c>
      <c r="J126" s="15" t="s">
        <v>2444</v>
      </c>
      <c r="K126" s="20">
        <v>320.77999999999997</v>
      </c>
      <c r="L126" s="39">
        <v>3</v>
      </c>
      <c r="M126" s="20">
        <f t="shared" si="40"/>
        <v>962.33999999999992</v>
      </c>
    </row>
    <row r="127" spans="1:13" ht="90" x14ac:dyDescent="0.25">
      <c r="A127" s="18" t="s">
        <v>2048</v>
      </c>
      <c r="B127" s="15" t="s">
        <v>966</v>
      </c>
      <c r="C127" s="15">
        <v>121</v>
      </c>
      <c r="D127" s="15">
        <v>1002</v>
      </c>
      <c r="E127" s="15">
        <v>216123</v>
      </c>
      <c r="F127" s="18" t="s">
        <v>3607</v>
      </c>
      <c r="G127" s="18" t="s">
        <v>3608</v>
      </c>
      <c r="H127" s="18" t="s">
        <v>5627</v>
      </c>
      <c r="I127" s="18" t="s">
        <v>2673</v>
      </c>
      <c r="J127" s="15" t="s">
        <v>73</v>
      </c>
      <c r="K127" s="20">
        <v>479.38</v>
      </c>
      <c r="L127" s="39">
        <v>2</v>
      </c>
      <c r="M127" s="20">
        <f t="shared" si="40"/>
        <v>958.76</v>
      </c>
    </row>
    <row r="128" spans="1:13" ht="90" x14ac:dyDescent="0.25">
      <c r="A128" s="18" t="s">
        <v>2048</v>
      </c>
      <c r="B128" s="15" t="s">
        <v>966</v>
      </c>
      <c r="C128" s="15">
        <v>122</v>
      </c>
      <c r="D128" s="15">
        <v>1001</v>
      </c>
      <c r="E128" s="15">
        <v>216147</v>
      </c>
      <c r="F128" s="18" t="s">
        <v>3547</v>
      </c>
      <c r="G128" s="18" t="s">
        <v>3548</v>
      </c>
      <c r="H128" s="18" t="s">
        <v>5627</v>
      </c>
      <c r="I128" s="18" t="s">
        <v>3971</v>
      </c>
      <c r="J128" s="15" t="s">
        <v>73</v>
      </c>
      <c r="K128" s="20">
        <v>473.85</v>
      </c>
      <c r="L128" s="39">
        <v>2</v>
      </c>
      <c r="M128" s="20">
        <f>L128*K128</f>
        <v>947.7</v>
      </c>
    </row>
    <row r="129" spans="1:13" ht="45" x14ac:dyDescent="0.25">
      <c r="A129" s="18" t="s">
        <v>2048</v>
      </c>
      <c r="B129" s="15" t="s">
        <v>966</v>
      </c>
      <c r="C129" s="15">
        <v>123</v>
      </c>
      <c r="D129" s="15">
        <v>1002</v>
      </c>
      <c r="E129" s="15">
        <v>209035</v>
      </c>
      <c r="F129" s="18" t="s">
        <v>5955</v>
      </c>
      <c r="G129" s="18"/>
      <c r="H129" s="18" t="s">
        <v>5956</v>
      </c>
      <c r="I129" s="18" t="s">
        <v>5957</v>
      </c>
      <c r="J129" s="15" t="s">
        <v>73</v>
      </c>
      <c r="K129" s="20">
        <v>309.51</v>
      </c>
      <c r="L129" s="39">
        <v>3</v>
      </c>
      <c r="M129" s="20">
        <f t="shared" ref="M129:M130" si="41">L129*K129</f>
        <v>928.53</v>
      </c>
    </row>
    <row r="130" spans="1:13" ht="45" x14ac:dyDescent="0.25">
      <c r="A130" s="18" t="s">
        <v>2048</v>
      </c>
      <c r="B130" s="15" t="s">
        <v>966</v>
      </c>
      <c r="C130" s="15">
        <v>124</v>
      </c>
      <c r="D130" s="15">
        <v>1002</v>
      </c>
      <c r="E130" s="15">
        <v>254006</v>
      </c>
      <c r="F130" s="18" t="s">
        <v>5970</v>
      </c>
      <c r="G130" s="18" t="s">
        <v>5971</v>
      </c>
      <c r="H130" s="18" t="s">
        <v>5972</v>
      </c>
      <c r="I130" s="18">
        <v>40.5</v>
      </c>
      <c r="J130" s="15" t="s">
        <v>2444</v>
      </c>
      <c r="K130" s="20">
        <v>179.72</v>
      </c>
      <c r="L130" s="39">
        <v>5</v>
      </c>
      <c r="M130" s="20">
        <f t="shared" si="41"/>
        <v>898.6</v>
      </c>
    </row>
    <row r="131" spans="1:13" ht="105" x14ac:dyDescent="0.25">
      <c r="A131" s="18" t="s">
        <v>2048</v>
      </c>
      <c r="B131" s="15" t="s">
        <v>966</v>
      </c>
      <c r="C131" s="15">
        <v>125</v>
      </c>
      <c r="D131" s="15">
        <v>1002</v>
      </c>
      <c r="E131" s="15">
        <v>216186</v>
      </c>
      <c r="F131" s="18" t="s">
        <v>3547</v>
      </c>
      <c r="G131" s="18" t="s">
        <v>3548</v>
      </c>
      <c r="H131" s="18" t="s">
        <v>4521</v>
      </c>
      <c r="I131" s="18" t="s">
        <v>4159</v>
      </c>
      <c r="J131" s="15" t="s">
        <v>73</v>
      </c>
      <c r="K131" s="20">
        <v>830.79</v>
      </c>
      <c r="L131" s="39">
        <v>1</v>
      </c>
      <c r="M131" s="20">
        <f t="shared" ref="M131:M132" si="42">L131*K131</f>
        <v>830.79</v>
      </c>
    </row>
    <row r="132" spans="1:13" ht="75" x14ac:dyDescent="0.25">
      <c r="A132" s="18" t="s">
        <v>2048</v>
      </c>
      <c r="B132" s="15" t="s">
        <v>966</v>
      </c>
      <c r="C132" s="15">
        <v>126</v>
      </c>
      <c r="D132" s="15">
        <v>1001</v>
      </c>
      <c r="E132" s="15">
        <v>238063</v>
      </c>
      <c r="F132" s="18" t="s">
        <v>6026</v>
      </c>
      <c r="G132" s="18" t="s">
        <v>4699</v>
      </c>
      <c r="H132" s="18" t="s">
        <v>6027</v>
      </c>
      <c r="I132" s="18" t="s">
        <v>6028</v>
      </c>
      <c r="J132" s="15" t="s">
        <v>31</v>
      </c>
      <c r="K132" s="20">
        <v>414.9</v>
      </c>
      <c r="L132" s="39">
        <v>2</v>
      </c>
      <c r="M132" s="20">
        <f t="shared" si="42"/>
        <v>829.8</v>
      </c>
    </row>
    <row r="133" spans="1:13" ht="30" x14ac:dyDescent="0.25">
      <c r="A133" s="18" t="s">
        <v>2048</v>
      </c>
      <c r="B133" s="15" t="s">
        <v>966</v>
      </c>
      <c r="C133" s="15">
        <v>127</v>
      </c>
      <c r="D133" s="15">
        <v>1002</v>
      </c>
      <c r="E133" s="15">
        <v>237012</v>
      </c>
      <c r="F133" s="18" t="s">
        <v>6055</v>
      </c>
      <c r="G133" s="18" t="s">
        <v>6056</v>
      </c>
      <c r="H133" s="18" t="s">
        <v>6057</v>
      </c>
      <c r="I133" s="18" t="s">
        <v>5431</v>
      </c>
      <c r="J133" s="15" t="s">
        <v>31</v>
      </c>
      <c r="K133" s="20">
        <v>89.46</v>
      </c>
      <c r="L133" s="39">
        <v>9</v>
      </c>
      <c r="M133" s="20">
        <f t="shared" ref="M133:M136" si="43">L133*K133</f>
        <v>805.14</v>
      </c>
    </row>
    <row r="134" spans="1:13" ht="105" x14ac:dyDescent="0.25">
      <c r="A134" s="18" t="s">
        <v>2048</v>
      </c>
      <c r="B134" s="15" t="s">
        <v>966</v>
      </c>
      <c r="C134" s="15">
        <v>128</v>
      </c>
      <c r="D134" s="15">
        <v>1002</v>
      </c>
      <c r="E134" s="15">
        <v>216193</v>
      </c>
      <c r="F134" s="18" t="s">
        <v>3547</v>
      </c>
      <c r="G134" s="18" t="s">
        <v>3548</v>
      </c>
      <c r="H134" s="18" t="s">
        <v>3549</v>
      </c>
      <c r="I134" s="18" t="s">
        <v>2188</v>
      </c>
      <c r="J134" s="15" t="s">
        <v>73</v>
      </c>
      <c r="K134" s="20">
        <v>803.24</v>
      </c>
      <c r="L134" s="39">
        <v>1</v>
      </c>
      <c r="M134" s="20">
        <f t="shared" si="43"/>
        <v>803.24</v>
      </c>
    </row>
    <row r="135" spans="1:13" ht="105" x14ac:dyDescent="0.25">
      <c r="A135" s="18" t="s">
        <v>2048</v>
      </c>
      <c r="B135" s="15" t="s">
        <v>966</v>
      </c>
      <c r="C135" s="15">
        <v>129</v>
      </c>
      <c r="D135" s="15">
        <v>1002</v>
      </c>
      <c r="E135" s="15">
        <v>216190</v>
      </c>
      <c r="F135" s="18" t="s">
        <v>3547</v>
      </c>
      <c r="G135" s="18" t="s">
        <v>3548</v>
      </c>
      <c r="H135" s="18" t="s">
        <v>4521</v>
      </c>
      <c r="I135" s="18" t="s">
        <v>6058</v>
      </c>
      <c r="J135" s="15" t="s">
        <v>73</v>
      </c>
      <c r="K135" s="20">
        <v>802.05</v>
      </c>
      <c r="L135" s="39">
        <v>1</v>
      </c>
      <c r="M135" s="20">
        <f t="shared" si="43"/>
        <v>802.05</v>
      </c>
    </row>
    <row r="136" spans="1:13" x14ac:dyDescent="0.25">
      <c r="A136" s="18" t="s">
        <v>2048</v>
      </c>
      <c r="B136" s="15" t="s">
        <v>966</v>
      </c>
      <c r="C136" s="15">
        <v>130</v>
      </c>
      <c r="D136" s="15">
        <v>1002</v>
      </c>
      <c r="E136" s="15">
        <v>734173</v>
      </c>
      <c r="F136" s="18" t="s">
        <v>6059</v>
      </c>
      <c r="G136" s="18"/>
      <c r="H136" s="18"/>
      <c r="I136" s="18"/>
      <c r="J136" s="15" t="s">
        <v>31</v>
      </c>
      <c r="K136" s="20">
        <v>16.670000000000002</v>
      </c>
      <c r="L136" s="39">
        <v>48</v>
      </c>
      <c r="M136" s="20">
        <f t="shared" si="43"/>
        <v>800.16000000000008</v>
      </c>
    </row>
    <row r="137" spans="1:13" ht="30" x14ac:dyDescent="0.25">
      <c r="A137" s="18" t="s">
        <v>2048</v>
      </c>
      <c r="B137" s="15" t="s">
        <v>966</v>
      </c>
      <c r="C137" s="15">
        <v>131</v>
      </c>
      <c r="D137" s="15">
        <v>1002</v>
      </c>
      <c r="E137" s="15">
        <v>216042</v>
      </c>
      <c r="F137" s="18" t="s">
        <v>5430</v>
      </c>
      <c r="G137" s="18" t="s">
        <v>5389</v>
      </c>
      <c r="H137" s="18"/>
      <c r="I137" s="18" t="s">
        <v>6085</v>
      </c>
      <c r="J137" s="15" t="s">
        <v>73</v>
      </c>
      <c r="K137" s="20">
        <v>193.33</v>
      </c>
      <c r="L137" s="39">
        <v>4</v>
      </c>
      <c r="M137" s="20">
        <f t="shared" ref="M137" si="44">L137*K137</f>
        <v>773.32</v>
      </c>
    </row>
    <row r="138" spans="1:13" ht="30" x14ac:dyDescent="0.25">
      <c r="A138" s="18" t="s">
        <v>59</v>
      </c>
      <c r="B138" s="15" t="s">
        <v>66</v>
      </c>
      <c r="C138" s="15">
        <v>132</v>
      </c>
      <c r="D138" s="38">
        <v>1006</v>
      </c>
      <c r="E138" s="38">
        <v>126021</v>
      </c>
      <c r="F138" s="18" t="s">
        <v>6101</v>
      </c>
      <c r="G138" s="18" t="s">
        <v>6102</v>
      </c>
      <c r="H138" s="18" t="s">
        <v>6103</v>
      </c>
      <c r="I138" s="18" t="s">
        <v>6104</v>
      </c>
      <c r="J138" s="18" t="s">
        <v>412</v>
      </c>
      <c r="K138" s="44">
        <v>46.26</v>
      </c>
      <c r="L138" s="45">
        <v>16.170000000000002</v>
      </c>
      <c r="M138" s="46">
        <f t="shared" ref="M138:M139" si="45">L138*K138</f>
        <v>748.02420000000006</v>
      </c>
    </row>
    <row r="139" spans="1:13" ht="60" x14ac:dyDescent="0.25">
      <c r="A139" s="18" t="s">
        <v>2048</v>
      </c>
      <c r="B139" s="15" t="s">
        <v>966</v>
      </c>
      <c r="C139" s="15">
        <v>133</v>
      </c>
      <c r="D139" s="15">
        <v>1002</v>
      </c>
      <c r="E139" s="15">
        <v>223189</v>
      </c>
      <c r="F139" s="18" t="s">
        <v>3935</v>
      </c>
      <c r="G139" s="18" t="s">
        <v>6114</v>
      </c>
      <c r="H139" s="18" t="s">
        <v>6115</v>
      </c>
      <c r="I139" s="18" t="s">
        <v>4826</v>
      </c>
      <c r="J139" s="15" t="s">
        <v>73</v>
      </c>
      <c r="K139" s="20">
        <v>60.72</v>
      </c>
      <c r="L139" s="39">
        <v>12</v>
      </c>
      <c r="M139" s="20">
        <f t="shared" si="45"/>
        <v>728.64</v>
      </c>
    </row>
    <row r="140" spans="1:13" ht="75" x14ac:dyDescent="0.25">
      <c r="A140" s="18" t="s">
        <v>2048</v>
      </c>
      <c r="B140" s="15" t="s">
        <v>966</v>
      </c>
      <c r="C140" s="15">
        <v>134</v>
      </c>
      <c r="D140" s="15">
        <v>1002</v>
      </c>
      <c r="E140" s="15">
        <v>205525</v>
      </c>
      <c r="F140" s="18" t="s">
        <v>5693</v>
      </c>
      <c r="G140" s="18" t="s">
        <v>3184</v>
      </c>
      <c r="H140" s="18" t="s">
        <v>6179</v>
      </c>
      <c r="I140" s="18" t="s">
        <v>5138</v>
      </c>
      <c r="J140" s="15" t="s">
        <v>31</v>
      </c>
      <c r="K140" s="20">
        <v>664.58</v>
      </c>
      <c r="L140" s="39">
        <v>1</v>
      </c>
      <c r="M140" s="20">
        <f t="shared" ref="M140" si="46">L140*K140</f>
        <v>664.58</v>
      </c>
    </row>
    <row r="141" spans="1:13" ht="45" x14ac:dyDescent="0.25">
      <c r="A141" s="18" t="s">
        <v>2048</v>
      </c>
      <c r="B141" s="15" t="s">
        <v>966</v>
      </c>
      <c r="C141" s="15">
        <v>135</v>
      </c>
      <c r="D141" s="15">
        <v>1002</v>
      </c>
      <c r="E141" s="15">
        <v>209037</v>
      </c>
      <c r="F141" s="18" t="s">
        <v>5955</v>
      </c>
      <c r="G141" s="18"/>
      <c r="H141" s="18" t="s">
        <v>5956</v>
      </c>
      <c r="I141" s="18" t="s">
        <v>6208</v>
      </c>
      <c r="J141" s="15" t="s">
        <v>73</v>
      </c>
      <c r="K141" s="20">
        <v>309.51</v>
      </c>
      <c r="L141" s="39">
        <v>2</v>
      </c>
      <c r="M141" s="20">
        <f t="shared" ref="M141:M142" si="47">L141*K141</f>
        <v>619.02</v>
      </c>
    </row>
    <row r="142" spans="1:13" ht="30" x14ac:dyDescent="0.25">
      <c r="A142" s="18" t="s">
        <v>59</v>
      </c>
      <c r="B142" s="15" t="s">
        <v>66</v>
      </c>
      <c r="C142" s="15">
        <v>136</v>
      </c>
      <c r="D142" s="15">
        <v>1006</v>
      </c>
      <c r="E142" s="15">
        <v>182008</v>
      </c>
      <c r="F142" s="18" t="s">
        <v>5205</v>
      </c>
      <c r="G142" s="18"/>
      <c r="H142" s="18" t="s">
        <v>6216</v>
      </c>
      <c r="I142" s="18" t="s">
        <v>6217</v>
      </c>
      <c r="J142" s="15" t="s">
        <v>31</v>
      </c>
      <c r="K142" s="43">
        <v>9.7899999999999991</v>
      </c>
      <c r="L142" s="39">
        <v>62</v>
      </c>
      <c r="M142" s="20">
        <f t="shared" si="47"/>
        <v>606.9799999999999</v>
      </c>
    </row>
    <row r="143" spans="1:13" x14ac:dyDescent="0.25">
      <c r="A143" s="18" t="s">
        <v>2048</v>
      </c>
      <c r="B143" s="15" t="s">
        <v>966</v>
      </c>
      <c r="C143" s="15">
        <v>137</v>
      </c>
      <c r="D143" s="15">
        <v>1002</v>
      </c>
      <c r="E143" s="15">
        <v>210028</v>
      </c>
      <c r="F143" s="18" t="s">
        <v>6225</v>
      </c>
      <c r="G143" s="18"/>
      <c r="H143" s="18"/>
      <c r="I143" s="18">
        <v>56</v>
      </c>
      <c r="J143" s="15" t="s">
        <v>31</v>
      </c>
      <c r="K143" s="20">
        <v>593.73</v>
      </c>
      <c r="L143" s="39">
        <v>1</v>
      </c>
      <c r="M143" s="20">
        <f t="shared" ref="M143" si="48">L143*K143</f>
        <v>593.73</v>
      </c>
    </row>
    <row r="144" spans="1:13" ht="30" x14ac:dyDescent="0.25">
      <c r="A144" s="18" t="s">
        <v>59</v>
      </c>
      <c r="B144" s="15" t="s">
        <v>66</v>
      </c>
      <c r="C144" s="15">
        <v>138</v>
      </c>
      <c r="D144" s="38">
        <v>1006</v>
      </c>
      <c r="E144" s="38">
        <v>126015</v>
      </c>
      <c r="F144" s="18" t="s">
        <v>4260</v>
      </c>
      <c r="G144" s="18" t="s">
        <v>6254</v>
      </c>
      <c r="H144" s="18" t="s">
        <v>6255</v>
      </c>
      <c r="I144" s="18"/>
      <c r="J144" s="18" t="s">
        <v>25</v>
      </c>
      <c r="K144" s="44">
        <v>6.96</v>
      </c>
      <c r="L144" s="45">
        <v>80.8</v>
      </c>
      <c r="M144" s="46">
        <f t="shared" ref="M144:M148" si="49">L144*K144</f>
        <v>562.36799999999994</v>
      </c>
    </row>
    <row r="145" spans="1:13" ht="90" x14ac:dyDescent="0.25">
      <c r="A145" s="18" t="s">
        <v>2048</v>
      </c>
      <c r="B145" s="15" t="s">
        <v>966</v>
      </c>
      <c r="C145" s="15">
        <v>139</v>
      </c>
      <c r="D145" s="15">
        <v>1002</v>
      </c>
      <c r="E145" s="15">
        <v>282115</v>
      </c>
      <c r="F145" s="18" t="s">
        <v>6256</v>
      </c>
      <c r="G145" s="18" t="s">
        <v>6257</v>
      </c>
      <c r="H145" s="18" t="s">
        <v>6258</v>
      </c>
      <c r="I145" s="18"/>
      <c r="J145" s="15" t="s">
        <v>2444</v>
      </c>
      <c r="K145" s="20">
        <v>93.36</v>
      </c>
      <c r="L145" s="39">
        <v>6</v>
      </c>
      <c r="M145" s="20">
        <f t="shared" si="49"/>
        <v>560.16</v>
      </c>
    </row>
    <row r="146" spans="1:13" ht="30" x14ac:dyDescent="0.25">
      <c r="A146" s="18" t="s">
        <v>2048</v>
      </c>
      <c r="B146" s="15" t="s">
        <v>966</v>
      </c>
      <c r="C146" s="15">
        <v>140</v>
      </c>
      <c r="D146" s="15">
        <v>1002</v>
      </c>
      <c r="E146" s="15">
        <v>239090</v>
      </c>
      <c r="F146" s="18" t="s">
        <v>6272</v>
      </c>
      <c r="G146" s="18"/>
      <c r="H146" s="18" t="s">
        <v>6273</v>
      </c>
      <c r="I146" s="18" t="s">
        <v>6274</v>
      </c>
      <c r="J146" s="15" t="s">
        <v>31</v>
      </c>
      <c r="K146" s="20">
        <v>137.26</v>
      </c>
      <c r="L146" s="39">
        <v>4</v>
      </c>
      <c r="M146" s="20">
        <f t="shared" si="49"/>
        <v>549.04</v>
      </c>
    </row>
    <row r="147" spans="1:13" ht="105" x14ac:dyDescent="0.25">
      <c r="A147" s="18" t="s">
        <v>2048</v>
      </c>
      <c r="B147" s="15" t="s">
        <v>966</v>
      </c>
      <c r="C147" s="15">
        <v>141</v>
      </c>
      <c r="D147" s="15">
        <v>1002</v>
      </c>
      <c r="E147" s="15">
        <v>216207</v>
      </c>
      <c r="F147" s="18" t="s">
        <v>4411</v>
      </c>
      <c r="G147" s="18" t="s">
        <v>4412</v>
      </c>
      <c r="H147" s="18" t="s">
        <v>4413</v>
      </c>
      <c r="I147" s="18" t="s">
        <v>6275</v>
      </c>
      <c r="J147" s="15" t="s">
        <v>73</v>
      </c>
      <c r="K147" s="20">
        <v>548.58000000000004</v>
      </c>
      <c r="L147" s="39">
        <v>1</v>
      </c>
      <c r="M147" s="20">
        <f t="shared" si="49"/>
        <v>548.58000000000004</v>
      </c>
    </row>
    <row r="148" spans="1:13" ht="30" x14ac:dyDescent="0.25">
      <c r="A148" s="18" t="s">
        <v>2048</v>
      </c>
      <c r="B148" s="15" t="s">
        <v>966</v>
      </c>
      <c r="C148" s="15">
        <v>142</v>
      </c>
      <c r="D148" s="15">
        <v>1002</v>
      </c>
      <c r="E148" s="15">
        <v>237009</v>
      </c>
      <c r="F148" s="18" t="s">
        <v>6055</v>
      </c>
      <c r="G148" s="18" t="s">
        <v>6056</v>
      </c>
      <c r="H148" s="18" t="s">
        <v>6057</v>
      </c>
      <c r="I148" s="18" t="s">
        <v>4916</v>
      </c>
      <c r="J148" s="15" t="s">
        <v>31</v>
      </c>
      <c r="K148" s="20">
        <v>105.15</v>
      </c>
      <c r="L148" s="39">
        <v>5</v>
      </c>
      <c r="M148" s="20">
        <f t="shared" si="49"/>
        <v>525.75</v>
      </c>
    </row>
    <row r="149" spans="1:13" ht="75" x14ac:dyDescent="0.25">
      <c r="A149" s="18" t="s">
        <v>2048</v>
      </c>
      <c r="B149" s="15" t="s">
        <v>966</v>
      </c>
      <c r="C149" s="15">
        <v>143</v>
      </c>
      <c r="D149" s="15">
        <v>1002</v>
      </c>
      <c r="E149" s="15">
        <v>215002</v>
      </c>
      <c r="F149" s="18" t="s">
        <v>3826</v>
      </c>
      <c r="G149" s="18" t="s">
        <v>3827</v>
      </c>
      <c r="H149" s="18" t="s">
        <v>3828</v>
      </c>
      <c r="I149" s="18" t="s">
        <v>6311</v>
      </c>
      <c r="J149" s="15" t="s">
        <v>31</v>
      </c>
      <c r="K149" s="20">
        <v>170.54</v>
      </c>
      <c r="L149" s="39">
        <v>3</v>
      </c>
      <c r="M149" s="20">
        <f t="shared" ref="M149:M150" si="50">L149*K149</f>
        <v>511.62</v>
      </c>
    </row>
    <row r="150" spans="1:13" ht="120" x14ac:dyDescent="0.25">
      <c r="A150" s="18" t="s">
        <v>2048</v>
      </c>
      <c r="B150" s="15" t="s">
        <v>966</v>
      </c>
      <c r="C150" s="15">
        <v>144</v>
      </c>
      <c r="D150" s="15">
        <v>1002</v>
      </c>
      <c r="E150" s="15">
        <v>216024</v>
      </c>
      <c r="F150" s="18" t="s">
        <v>2723</v>
      </c>
      <c r="G150" s="18" t="s">
        <v>2724</v>
      </c>
      <c r="H150" s="18" t="s">
        <v>2725</v>
      </c>
      <c r="I150" s="18" t="s">
        <v>6311</v>
      </c>
      <c r="J150" s="15" t="s">
        <v>31</v>
      </c>
      <c r="K150" s="20">
        <v>507.79</v>
      </c>
      <c r="L150" s="39">
        <v>1</v>
      </c>
      <c r="M150" s="20">
        <f t="shared" si="50"/>
        <v>507.79</v>
      </c>
    </row>
    <row r="151" spans="1:13" ht="90" x14ac:dyDescent="0.25">
      <c r="A151" s="18" t="s">
        <v>2048</v>
      </c>
      <c r="B151" s="15" t="s">
        <v>966</v>
      </c>
      <c r="C151" s="15">
        <v>145</v>
      </c>
      <c r="D151" s="15">
        <v>1001</v>
      </c>
      <c r="E151" s="15">
        <v>239025</v>
      </c>
      <c r="F151" s="18" t="s">
        <v>4698</v>
      </c>
      <c r="G151" s="18" t="s">
        <v>4699</v>
      </c>
      <c r="H151" s="18" t="s">
        <v>4700</v>
      </c>
      <c r="I151" s="18" t="s">
        <v>2673</v>
      </c>
      <c r="J151" s="15" t="s">
        <v>31</v>
      </c>
      <c r="K151" s="20">
        <v>159.58000000000001</v>
      </c>
      <c r="L151" s="39">
        <v>3</v>
      </c>
      <c r="M151" s="20">
        <f t="shared" ref="M151:M152" si="51">L151*K151</f>
        <v>478.74</v>
      </c>
    </row>
    <row r="152" spans="1:13" ht="90" x14ac:dyDescent="0.25">
      <c r="A152" s="18" t="s">
        <v>2048</v>
      </c>
      <c r="B152" s="15" t="s">
        <v>966</v>
      </c>
      <c r="C152" s="15">
        <v>146</v>
      </c>
      <c r="D152" s="15">
        <v>1002</v>
      </c>
      <c r="E152" s="15">
        <v>239025</v>
      </c>
      <c r="F152" s="18" t="s">
        <v>4698</v>
      </c>
      <c r="G152" s="18" t="s">
        <v>4699</v>
      </c>
      <c r="H152" s="18" t="s">
        <v>4700</v>
      </c>
      <c r="I152" s="18" t="s">
        <v>2673</v>
      </c>
      <c r="J152" s="15" t="s">
        <v>31</v>
      </c>
      <c r="K152" s="20">
        <v>159.58000000000001</v>
      </c>
      <c r="L152" s="39">
        <v>3</v>
      </c>
      <c r="M152" s="20">
        <f t="shared" si="51"/>
        <v>478.74</v>
      </c>
    </row>
    <row r="153" spans="1:13" ht="45" x14ac:dyDescent="0.25">
      <c r="A153" s="18" t="s">
        <v>2048</v>
      </c>
      <c r="B153" s="15" t="s">
        <v>966</v>
      </c>
      <c r="C153" s="15">
        <v>147</v>
      </c>
      <c r="D153" s="15">
        <v>1002</v>
      </c>
      <c r="E153" s="15">
        <v>242003</v>
      </c>
      <c r="F153" s="18" t="s">
        <v>6401</v>
      </c>
      <c r="G153" s="18" t="s">
        <v>6402</v>
      </c>
      <c r="H153" s="18" t="s">
        <v>6403</v>
      </c>
      <c r="I153" s="18"/>
      <c r="J153" s="15" t="s">
        <v>31</v>
      </c>
      <c r="K153" s="20">
        <v>37.71</v>
      </c>
      <c r="L153" s="39">
        <v>12</v>
      </c>
      <c r="M153" s="20">
        <f>L153*K153</f>
        <v>452.52</v>
      </c>
    </row>
    <row r="154" spans="1:13" ht="120" x14ac:dyDescent="0.25">
      <c r="A154" s="18" t="s">
        <v>2048</v>
      </c>
      <c r="B154" s="15" t="s">
        <v>966</v>
      </c>
      <c r="C154" s="15">
        <v>148</v>
      </c>
      <c r="D154" s="15">
        <v>1002</v>
      </c>
      <c r="E154" s="15">
        <v>241015</v>
      </c>
      <c r="F154" s="18" t="s">
        <v>6408</v>
      </c>
      <c r="G154" s="18" t="s">
        <v>5857</v>
      </c>
      <c r="H154" s="18" t="s">
        <v>6409</v>
      </c>
      <c r="I154" s="18" t="s">
        <v>4701</v>
      </c>
      <c r="J154" s="15" t="s">
        <v>31</v>
      </c>
      <c r="K154" s="20">
        <v>223.77</v>
      </c>
      <c r="L154" s="39">
        <v>2</v>
      </c>
      <c r="M154" s="20">
        <f>L154*K154</f>
        <v>447.54</v>
      </c>
    </row>
    <row r="155" spans="1:13" ht="30" x14ac:dyDescent="0.25">
      <c r="A155" s="18" t="s">
        <v>2048</v>
      </c>
      <c r="B155" s="15" t="s">
        <v>966</v>
      </c>
      <c r="C155" s="15">
        <v>149</v>
      </c>
      <c r="D155" s="15">
        <v>1002</v>
      </c>
      <c r="E155" s="15">
        <v>213001</v>
      </c>
      <c r="F155" s="18" t="s">
        <v>6416</v>
      </c>
      <c r="G155" s="18" t="s">
        <v>6417</v>
      </c>
      <c r="H155" s="18" t="s">
        <v>6418</v>
      </c>
      <c r="I155" s="18">
        <v>58</v>
      </c>
      <c r="J155" s="15" t="s">
        <v>31</v>
      </c>
      <c r="K155" s="20">
        <v>110</v>
      </c>
      <c r="L155" s="39">
        <v>4</v>
      </c>
      <c r="M155" s="20">
        <f t="shared" ref="M155" si="52">L155*K155</f>
        <v>440</v>
      </c>
    </row>
    <row r="156" spans="1:13" ht="90" x14ac:dyDescent="0.25">
      <c r="A156" s="18" t="s">
        <v>2048</v>
      </c>
      <c r="B156" s="15" t="s">
        <v>966</v>
      </c>
      <c r="C156" s="15">
        <v>150</v>
      </c>
      <c r="D156" s="15">
        <v>1001</v>
      </c>
      <c r="E156" s="15">
        <v>238001</v>
      </c>
      <c r="F156" s="18" t="s">
        <v>6462</v>
      </c>
      <c r="G156" s="18" t="s">
        <v>4699</v>
      </c>
      <c r="H156" s="18" t="s">
        <v>6463</v>
      </c>
      <c r="I156" s="18" t="s">
        <v>3851</v>
      </c>
      <c r="J156" s="15" t="s">
        <v>31</v>
      </c>
      <c r="K156" s="20">
        <v>408.02</v>
      </c>
      <c r="L156" s="39">
        <v>1</v>
      </c>
      <c r="M156" s="20">
        <f t="shared" ref="M156" si="53">L156*K156</f>
        <v>408.02</v>
      </c>
    </row>
    <row r="157" spans="1:13" ht="120" x14ac:dyDescent="0.25">
      <c r="A157" s="18" t="s">
        <v>2048</v>
      </c>
      <c r="B157" s="15" t="s">
        <v>966</v>
      </c>
      <c r="C157" s="15">
        <v>151</v>
      </c>
      <c r="D157" s="15">
        <v>1002</v>
      </c>
      <c r="E157" s="15">
        <v>220040</v>
      </c>
      <c r="F157" s="18" t="s">
        <v>4220</v>
      </c>
      <c r="G157" s="18" t="s">
        <v>4221</v>
      </c>
      <c r="H157" s="18" t="s">
        <v>4222</v>
      </c>
      <c r="I157" s="18" t="s">
        <v>6311</v>
      </c>
      <c r="J157" s="15" t="s">
        <v>31</v>
      </c>
      <c r="K157" s="20">
        <v>400</v>
      </c>
      <c r="L157" s="39">
        <v>1</v>
      </c>
      <c r="M157" s="20">
        <f>L157*K157</f>
        <v>400</v>
      </c>
    </row>
    <row r="158" spans="1:13" x14ac:dyDescent="0.25">
      <c r="A158" s="18" t="s">
        <v>2048</v>
      </c>
      <c r="B158" s="15" t="s">
        <v>966</v>
      </c>
      <c r="C158" s="15">
        <v>152</v>
      </c>
      <c r="D158" s="15">
        <v>1002</v>
      </c>
      <c r="E158" s="15">
        <v>216280</v>
      </c>
      <c r="F158" s="18" t="s">
        <v>6497</v>
      </c>
      <c r="G158" s="18" t="s">
        <v>6498</v>
      </c>
      <c r="H158" s="18"/>
      <c r="I158" s="18" t="s">
        <v>6499</v>
      </c>
      <c r="J158" s="15" t="s">
        <v>31</v>
      </c>
      <c r="K158" s="20">
        <v>193.33</v>
      </c>
      <c r="L158" s="39">
        <v>2</v>
      </c>
      <c r="M158" s="20">
        <f t="shared" ref="M158" si="54">L158*K158</f>
        <v>386.66</v>
      </c>
    </row>
    <row r="159" spans="1:13" ht="60" x14ac:dyDescent="0.25">
      <c r="A159" s="18" t="s">
        <v>2048</v>
      </c>
      <c r="B159" s="15" t="s">
        <v>966</v>
      </c>
      <c r="C159" s="15">
        <v>153</v>
      </c>
      <c r="D159" s="15">
        <v>1002</v>
      </c>
      <c r="E159" s="15">
        <v>223190</v>
      </c>
      <c r="F159" s="18" t="s">
        <v>3935</v>
      </c>
      <c r="G159" s="18" t="s">
        <v>6114</v>
      </c>
      <c r="H159" s="18" t="s">
        <v>6115</v>
      </c>
      <c r="I159" s="18" t="s">
        <v>6274</v>
      </c>
      <c r="J159" s="15" t="s">
        <v>73</v>
      </c>
      <c r="K159" s="20">
        <v>60.72</v>
      </c>
      <c r="L159" s="39">
        <v>6</v>
      </c>
      <c r="M159" s="20">
        <f t="shared" ref="M159" si="55">L159*K159</f>
        <v>364.32</v>
      </c>
    </row>
    <row r="160" spans="1:13" ht="120" x14ac:dyDescent="0.25">
      <c r="A160" s="18" t="s">
        <v>2048</v>
      </c>
      <c r="B160" s="15" t="s">
        <v>966</v>
      </c>
      <c r="C160" s="15">
        <v>154</v>
      </c>
      <c r="D160" s="15">
        <v>1001</v>
      </c>
      <c r="E160" s="15">
        <v>236004</v>
      </c>
      <c r="F160" s="18" t="s">
        <v>6523</v>
      </c>
      <c r="G160" s="18" t="s">
        <v>6524</v>
      </c>
      <c r="H160" s="18" t="s">
        <v>6525</v>
      </c>
      <c r="I160" s="18" t="s">
        <v>6526</v>
      </c>
      <c r="J160" s="15" t="s">
        <v>31</v>
      </c>
      <c r="K160" s="20">
        <v>89.09</v>
      </c>
      <c r="L160" s="39">
        <v>4</v>
      </c>
      <c r="M160" s="20">
        <f>L160*K160</f>
        <v>356.36</v>
      </c>
    </row>
    <row r="161" spans="1:13" ht="45" x14ac:dyDescent="0.25">
      <c r="A161" s="18" t="s">
        <v>2048</v>
      </c>
      <c r="B161" s="15" t="s">
        <v>966</v>
      </c>
      <c r="C161" s="15">
        <v>155</v>
      </c>
      <c r="D161" s="15">
        <v>1002</v>
      </c>
      <c r="E161" s="15">
        <v>208011</v>
      </c>
      <c r="F161" s="18" t="s">
        <v>6574</v>
      </c>
      <c r="G161" s="18"/>
      <c r="H161" s="18" t="s">
        <v>6575</v>
      </c>
      <c r="I161" s="18" t="s">
        <v>3829</v>
      </c>
      <c r="J161" s="15" t="s">
        <v>73</v>
      </c>
      <c r="K161" s="20">
        <v>316.41000000000003</v>
      </c>
      <c r="L161" s="39">
        <v>1</v>
      </c>
      <c r="M161" s="20">
        <f t="shared" ref="M161" si="56">L161*K161</f>
        <v>316.41000000000003</v>
      </c>
    </row>
    <row r="162" spans="1:13" ht="45" x14ac:dyDescent="0.25">
      <c r="A162" s="18" t="s">
        <v>2048</v>
      </c>
      <c r="B162" s="15" t="s">
        <v>966</v>
      </c>
      <c r="C162" s="15">
        <v>156</v>
      </c>
      <c r="D162" s="15">
        <v>1002</v>
      </c>
      <c r="E162" s="15">
        <v>209039</v>
      </c>
      <c r="F162" s="18" t="s">
        <v>5955</v>
      </c>
      <c r="G162" s="18"/>
      <c r="H162" s="18" t="s">
        <v>5956</v>
      </c>
      <c r="I162" s="18" t="s">
        <v>6589</v>
      </c>
      <c r="J162" s="15" t="s">
        <v>73</v>
      </c>
      <c r="K162" s="20">
        <v>309.51</v>
      </c>
      <c r="L162" s="39">
        <v>1</v>
      </c>
      <c r="M162" s="20">
        <f>L162*K162</f>
        <v>309.51</v>
      </c>
    </row>
    <row r="163" spans="1:13" ht="30" x14ac:dyDescent="0.25">
      <c r="A163" s="18" t="s">
        <v>2048</v>
      </c>
      <c r="B163" s="15" t="s">
        <v>966</v>
      </c>
      <c r="C163" s="15">
        <v>157</v>
      </c>
      <c r="D163" s="15">
        <v>1002</v>
      </c>
      <c r="E163" s="15">
        <v>237010</v>
      </c>
      <c r="F163" s="18" t="s">
        <v>6673</v>
      </c>
      <c r="G163" s="18" t="s">
        <v>6674</v>
      </c>
      <c r="H163" s="18" t="s">
        <v>6057</v>
      </c>
      <c r="I163" s="18" t="s">
        <v>6675</v>
      </c>
      <c r="J163" s="15" t="s">
        <v>31</v>
      </c>
      <c r="K163" s="20">
        <v>84.11</v>
      </c>
      <c r="L163" s="39">
        <v>3</v>
      </c>
      <c r="M163" s="20">
        <f t="shared" ref="M163:M164" si="57">L163*K163</f>
        <v>252.32999999999998</v>
      </c>
    </row>
    <row r="164" spans="1:13" ht="30" x14ac:dyDescent="0.25">
      <c r="A164" s="18" t="s">
        <v>59</v>
      </c>
      <c r="B164" s="15" t="s">
        <v>66</v>
      </c>
      <c r="C164" s="15">
        <v>158</v>
      </c>
      <c r="D164" s="38">
        <v>1002</v>
      </c>
      <c r="E164" s="38">
        <v>176002</v>
      </c>
      <c r="F164" s="18" t="s">
        <v>6695</v>
      </c>
      <c r="G164" s="18" t="s">
        <v>6696</v>
      </c>
      <c r="H164" s="18" t="s">
        <v>6697</v>
      </c>
      <c r="I164" s="18"/>
      <c r="J164" s="18" t="s">
        <v>4101</v>
      </c>
      <c r="K164" s="44">
        <v>14.32</v>
      </c>
      <c r="L164" s="45">
        <v>17</v>
      </c>
      <c r="M164" s="46">
        <f t="shared" si="57"/>
        <v>243.44</v>
      </c>
    </row>
    <row r="165" spans="1:13" ht="45" x14ac:dyDescent="0.25">
      <c r="A165" s="18" t="s">
        <v>2048</v>
      </c>
      <c r="B165" s="15" t="s">
        <v>966</v>
      </c>
      <c r="C165" s="15">
        <v>159</v>
      </c>
      <c r="D165" s="15">
        <v>1001</v>
      </c>
      <c r="E165" s="15">
        <v>205001</v>
      </c>
      <c r="F165" s="18" t="s">
        <v>6724</v>
      </c>
      <c r="G165" s="18" t="s">
        <v>6725</v>
      </c>
      <c r="H165" s="18" t="s">
        <v>6726</v>
      </c>
      <c r="I165" s="18" t="s">
        <v>5628</v>
      </c>
      <c r="J165" s="15" t="s">
        <v>31</v>
      </c>
      <c r="K165" s="20">
        <v>229.85</v>
      </c>
      <c r="L165" s="39">
        <v>1</v>
      </c>
      <c r="M165" s="20">
        <f t="shared" ref="M165" si="58">L165*K165</f>
        <v>229.85</v>
      </c>
    </row>
    <row r="166" spans="1:13" ht="30" x14ac:dyDescent="0.25">
      <c r="A166" s="18" t="s">
        <v>2048</v>
      </c>
      <c r="B166" s="15" t="s">
        <v>966</v>
      </c>
      <c r="C166" s="15">
        <v>160</v>
      </c>
      <c r="D166" s="15">
        <v>1002</v>
      </c>
      <c r="E166" s="15">
        <v>213002</v>
      </c>
      <c r="F166" s="18" t="s">
        <v>6416</v>
      </c>
      <c r="G166" s="18" t="s">
        <v>6417</v>
      </c>
      <c r="H166" s="18" t="s">
        <v>6418</v>
      </c>
      <c r="I166" s="18">
        <v>60</v>
      </c>
      <c r="J166" s="15" t="s">
        <v>31</v>
      </c>
      <c r="K166" s="20">
        <v>110</v>
      </c>
      <c r="L166" s="39">
        <v>2</v>
      </c>
      <c r="M166" s="20">
        <f t="shared" ref="M166" si="59">L166*K166</f>
        <v>220</v>
      </c>
    </row>
    <row r="167" spans="1:13" ht="120" x14ac:dyDescent="0.25">
      <c r="A167" s="18" t="s">
        <v>2048</v>
      </c>
      <c r="B167" s="15" t="s">
        <v>966</v>
      </c>
      <c r="C167" s="15">
        <v>161</v>
      </c>
      <c r="D167" s="15">
        <v>1002</v>
      </c>
      <c r="E167" s="15">
        <v>241011</v>
      </c>
      <c r="F167" s="18" t="s">
        <v>5856</v>
      </c>
      <c r="G167" s="18" t="s">
        <v>5857</v>
      </c>
      <c r="H167" s="18" t="s">
        <v>5858</v>
      </c>
      <c r="I167" s="18" t="s">
        <v>2673</v>
      </c>
      <c r="J167" s="15" t="s">
        <v>31</v>
      </c>
      <c r="K167" s="20">
        <v>98.12</v>
      </c>
      <c r="L167" s="39">
        <v>2</v>
      </c>
      <c r="M167" s="20">
        <f t="shared" ref="M167:M168" si="60">L167*K167</f>
        <v>196.24</v>
      </c>
    </row>
    <row r="168" spans="1:13" ht="120" x14ac:dyDescent="0.25">
      <c r="A168" s="18" t="s">
        <v>2048</v>
      </c>
      <c r="B168" s="15" t="s">
        <v>966</v>
      </c>
      <c r="C168" s="15">
        <v>162</v>
      </c>
      <c r="D168" s="15">
        <v>1002</v>
      </c>
      <c r="E168" s="15">
        <v>226001</v>
      </c>
      <c r="F168" s="18" t="s">
        <v>6859</v>
      </c>
      <c r="G168" s="18" t="s">
        <v>6860</v>
      </c>
      <c r="H168" s="18" t="s">
        <v>6861</v>
      </c>
      <c r="I168" s="18" t="s">
        <v>5628</v>
      </c>
      <c r="J168" s="15" t="s">
        <v>31</v>
      </c>
      <c r="K168" s="20">
        <v>94.75</v>
      </c>
      <c r="L168" s="39">
        <v>2</v>
      </c>
      <c r="M168" s="20">
        <f t="shared" si="60"/>
        <v>189.5</v>
      </c>
    </row>
    <row r="169" spans="1:13" s="51" customFormat="1" ht="75" x14ac:dyDescent="0.25">
      <c r="A169" s="18" t="s">
        <v>2048</v>
      </c>
      <c r="B169" s="15" t="s">
        <v>966</v>
      </c>
      <c r="C169" s="15">
        <v>163</v>
      </c>
      <c r="D169" s="15">
        <v>1002</v>
      </c>
      <c r="E169" s="15">
        <v>215005</v>
      </c>
      <c r="F169" s="18" t="s">
        <v>3826</v>
      </c>
      <c r="G169" s="18" t="s">
        <v>3827</v>
      </c>
      <c r="H169" s="18" t="s">
        <v>3828</v>
      </c>
      <c r="I169" s="18" t="s">
        <v>2726</v>
      </c>
      <c r="J169" s="15" t="s">
        <v>31</v>
      </c>
      <c r="K169" s="20">
        <v>25.27</v>
      </c>
      <c r="L169" s="39">
        <v>7</v>
      </c>
      <c r="M169" s="20">
        <f t="shared" ref="M169" si="61">L169*K169</f>
        <v>176.89</v>
      </c>
    </row>
    <row r="170" spans="1:13" ht="30" x14ac:dyDescent="0.25">
      <c r="A170" s="18" t="s">
        <v>2048</v>
      </c>
      <c r="B170" s="15" t="s">
        <v>966</v>
      </c>
      <c r="C170" s="15">
        <v>164</v>
      </c>
      <c r="D170" s="15">
        <v>1001</v>
      </c>
      <c r="E170" s="15">
        <v>239043</v>
      </c>
      <c r="F170" s="18" t="s">
        <v>6951</v>
      </c>
      <c r="G170" s="18"/>
      <c r="H170" s="18" t="s">
        <v>6952</v>
      </c>
      <c r="I170" s="18" t="s">
        <v>6953</v>
      </c>
      <c r="J170" s="15" t="s">
        <v>31</v>
      </c>
      <c r="K170" s="20">
        <v>155.43</v>
      </c>
      <c r="L170" s="39">
        <v>1</v>
      </c>
      <c r="M170" s="20">
        <f t="shared" ref="M170" si="62">L170*K170</f>
        <v>155.43</v>
      </c>
    </row>
    <row r="171" spans="1:13" ht="30" x14ac:dyDescent="0.25">
      <c r="A171" s="18" t="s">
        <v>59</v>
      </c>
      <c r="B171" s="15" t="s">
        <v>66</v>
      </c>
      <c r="C171" s="15">
        <v>165</v>
      </c>
      <c r="D171" s="15">
        <v>1006</v>
      </c>
      <c r="E171" s="15">
        <v>102062</v>
      </c>
      <c r="F171" s="18" t="s">
        <v>6973</v>
      </c>
      <c r="G171" s="18"/>
      <c r="H171" s="18"/>
      <c r="I171" s="18" t="s">
        <v>6974</v>
      </c>
      <c r="J171" s="15" t="s">
        <v>31</v>
      </c>
      <c r="K171" s="43">
        <v>1.49</v>
      </c>
      <c r="L171" s="39">
        <v>98</v>
      </c>
      <c r="M171" s="20">
        <f t="shared" ref="M171" si="63">L171*K171</f>
        <v>146.02000000000001</v>
      </c>
    </row>
    <row r="172" spans="1:13" x14ac:dyDescent="0.25">
      <c r="A172" s="18" t="s">
        <v>2048</v>
      </c>
      <c r="B172" s="15" t="s">
        <v>966</v>
      </c>
      <c r="C172" s="15">
        <v>166</v>
      </c>
      <c r="D172" s="15">
        <v>1002</v>
      </c>
      <c r="E172" s="15">
        <v>276005</v>
      </c>
      <c r="F172" s="18" t="s">
        <v>7053</v>
      </c>
      <c r="G172" s="18" t="s">
        <v>7054</v>
      </c>
      <c r="H172" s="18" t="s">
        <v>7055</v>
      </c>
      <c r="I172" s="18"/>
      <c r="J172" s="15" t="s">
        <v>31</v>
      </c>
      <c r="K172" s="20">
        <v>4.3899999999999997</v>
      </c>
      <c r="L172" s="39">
        <v>23</v>
      </c>
      <c r="M172" s="20">
        <f>L172*K172</f>
        <v>100.97</v>
      </c>
    </row>
    <row r="173" spans="1:13" ht="75" x14ac:dyDescent="0.25">
      <c r="A173" s="18" t="s">
        <v>2048</v>
      </c>
      <c r="B173" s="15" t="s">
        <v>966</v>
      </c>
      <c r="C173" s="15">
        <v>167</v>
      </c>
      <c r="D173" s="15">
        <v>1002</v>
      </c>
      <c r="E173" s="15">
        <v>215011</v>
      </c>
      <c r="F173" s="18" t="s">
        <v>3826</v>
      </c>
      <c r="G173" s="18" t="s">
        <v>3827</v>
      </c>
      <c r="H173" s="18" t="s">
        <v>3828</v>
      </c>
      <c r="I173" s="18" t="s">
        <v>2857</v>
      </c>
      <c r="J173" s="15" t="s">
        <v>31</v>
      </c>
      <c r="K173" s="20">
        <v>100.04</v>
      </c>
      <c r="L173" s="39">
        <v>1</v>
      </c>
      <c r="M173" s="20">
        <f>L173*K173</f>
        <v>100.04</v>
      </c>
    </row>
    <row r="174" spans="1:13" ht="75" x14ac:dyDescent="0.25">
      <c r="A174" s="18" t="s">
        <v>2048</v>
      </c>
      <c r="B174" s="15" t="s">
        <v>966</v>
      </c>
      <c r="C174" s="15">
        <v>168</v>
      </c>
      <c r="D174" s="15">
        <v>1002</v>
      </c>
      <c r="E174" s="15">
        <v>215010</v>
      </c>
      <c r="F174" s="18" t="s">
        <v>3826</v>
      </c>
      <c r="G174" s="18" t="s">
        <v>3827</v>
      </c>
      <c r="H174" s="18" t="s">
        <v>3828</v>
      </c>
      <c r="I174" s="18" t="s">
        <v>3735</v>
      </c>
      <c r="J174" s="15" t="s">
        <v>31</v>
      </c>
      <c r="K174" s="20">
        <v>6.55</v>
      </c>
      <c r="L174" s="39">
        <v>8</v>
      </c>
      <c r="M174" s="20">
        <f t="shared" ref="M174" si="64">L174*K174</f>
        <v>52.4</v>
      </c>
    </row>
    <row r="175" spans="1:13" ht="60" x14ac:dyDescent="0.25">
      <c r="A175" s="18" t="s">
        <v>541</v>
      </c>
      <c r="B175" s="15" t="s">
        <v>66</v>
      </c>
      <c r="C175" s="15">
        <v>169</v>
      </c>
      <c r="D175" s="15">
        <v>1002</v>
      </c>
      <c r="E175" s="15">
        <v>119080</v>
      </c>
      <c r="F175" s="18" t="s">
        <v>7245</v>
      </c>
      <c r="G175" s="18"/>
      <c r="H175" s="18" t="s">
        <v>7246</v>
      </c>
      <c r="I175" s="18" t="s">
        <v>7247</v>
      </c>
      <c r="J175" s="15" t="s">
        <v>31</v>
      </c>
      <c r="K175" s="20">
        <v>48.91</v>
      </c>
      <c r="L175" s="39">
        <v>1</v>
      </c>
      <c r="M175" s="20">
        <f t="shared" ref="M175" si="65">L175*K175</f>
        <v>48.91</v>
      </c>
    </row>
    <row r="176" spans="1:13" ht="30" x14ac:dyDescent="0.25">
      <c r="A176" s="18" t="s">
        <v>85</v>
      </c>
      <c r="B176" s="15" t="s">
        <v>66</v>
      </c>
      <c r="C176" s="15">
        <v>170</v>
      </c>
      <c r="D176" s="38">
        <v>1006</v>
      </c>
      <c r="E176" s="38">
        <v>674038</v>
      </c>
      <c r="F176" s="18" t="s">
        <v>7394</v>
      </c>
      <c r="G176" s="18"/>
      <c r="H176" s="18" t="s">
        <v>7395</v>
      </c>
      <c r="I176" s="18" t="s">
        <v>7396</v>
      </c>
      <c r="J176" s="18" t="s">
        <v>31</v>
      </c>
      <c r="K176" s="18">
        <v>6.8</v>
      </c>
      <c r="L176" s="18">
        <v>2</v>
      </c>
      <c r="M176" s="46">
        <f t="shared" ref="M176" si="66">L176*K176</f>
        <v>13.6</v>
      </c>
    </row>
    <row r="177" spans="1:13" x14ac:dyDescent="0.25">
      <c r="A177" s="18" t="s">
        <v>2048</v>
      </c>
      <c r="B177" s="15" t="s">
        <v>966</v>
      </c>
      <c r="C177" s="15">
        <v>171</v>
      </c>
      <c r="D177" s="15">
        <v>1002</v>
      </c>
      <c r="E177" s="15">
        <v>216054</v>
      </c>
      <c r="F177" s="18" t="s">
        <v>7440</v>
      </c>
      <c r="G177" s="18"/>
      <c r="H177" s="18" t="s">
        <v>7441</v>
      </c>
      <c r="I177" s="18">
        <v>44</v>
      </c>
      <c r="J177" s="15" t="s">
        <v>31</v>
      </c>
      <c r="K177" s="20">
        <v>7.42</v>
      </c>
      <c r="L177" s="39">
        <v>1</v>
      </c>
      <c r="M177" s="20">
        <f t="shared" ref="M177" si="67">L177*K177</f>
        <v>7.42</v>
      </c>
    </row>
  </sheetData>
  <protectedRanges>
    <protectedRange sqref="K50:M53" name="Количество_сумма_акт_1"/>
    <protectedRange sqref="L169:L177" name="Факт_осмотр_куратором"/>
    <protectedRange sqref="L163" name="Факт_осмотр_куратором_1_48"/>
    <protectedRange sqref="L164" name="Факт_осмотр_куратором_1_51"/>
    <protectedRange sqref="L165" name="Факт_осмотр_куратором_1_58"/>
    <protectedRange sqref="L166" name="Факт_осмотр_куратором_1_64"/>
    <protectedRange sqref="L167" name="Факт_осмотр_куратором_1_76"/>
    <protectedRange sqref="L168" name="Факт_осмотр_куратором_1_81"/>
  </protectedRanges>
  <autoFilter ref="A6:M177"/>
  <mergeCells count="2">
    <mergeCell ref="A2:M2"/>
    <mergeCell ref="A3:M3"/>
  </mergeCells>
  <conditionalFormatting sqref="E6">
    <cfRule type="duplicateValues" dxfId="21" priority="5"/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8"/>
  <sheetViews>
    <sheetView zoomScale="85" zoomScaleNormal="85" workbookViewId="0">
      <pane ySplit="6" topLeftCell="A415" activePane="bottomLeft" state="frozen"/>
      <selection activeCell="D22" sqref="D22"/>
      <selection pane="bottomLeft" activeCell="E422" sqref="E422"/>
    </sheetView>
  </sheetViews>
  <sheetFormatPr defaultRowHeight="15" x14ac:dyDescent="0.25"/>
  <cols>
    <col min="1" max="1" width="19" style="24" customWidth="1"/>
    <col min="2" max="2" width="9.140625" style="24" hidden="1" customWidth="1"/>
    <col min="3" max="4" width="9.140625" style="24" customWidth="1"/>
    <col min="5" max="5" width="12" style="24" customWidth="1"/>
    <col min="6" max="6" width="37.42578125" style="24" customWidth="1"/>
    <col min="7" max="7" width="40.7109375" style="24" customWidth="1"/>
    <col min="8" max="8" width="25.5703125" style="24" customWidth="1"/>
    <col min="9" max="9" width="19" style="24" customWidth="1"/>
    <col min="10" max="10" width="11.140625" style="24" customWidth="1"/>
    <col min="11" max="11" width="14.140625" style="62" customWidth="1"/>
    <col min="12" max="12" width="12.42578125" style="52" customWidth="1"/>
    <col min="13" max="13" width="14.28515625" style="64" customWidth="1"/>
    <col min="14" max="16384" width="9.140625" style="24"/>
  </cols>
  <sheetData>
    <row r="2" spans="1:13" ht="18.75" x14ac:dyDescent="0.3">
      <c r="A2" s="68" t="s">
        <v>7547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x14ac:dyDescent="0.3">
      <c r="A3" s="68" t="s">
        <v>7538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5">
      <c r="M4" s="63">
        <f>SUBTOTAL(109,M7:M418)</f>
        <v>11942386.800299995</v>
      </c>
    </row>
    <row r="6" spans="1:13" ht="71.25" x14ac:dyDescent="0.25">
      <c r="A6" s="30" t="s">
        <v>0</v>
      </c>
      <c r="B6" s="30" t="s">
        <v>1</v>
      </c>
      <c r="C6" s="30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" t="s">
        <v>10</v>
      </c>
      <c r="L6" s="1" t="s">
        <v>11</v>
      </c>
      <c r="M6" s="1" t="s">
        <v>12</v>
      </c>
    </row>
    <row r="7" spans="1:13" ht="30" x14ac:dyDescent="0.25">
      <c r="A7" s="18" t="s">
        <v>124</v>
      </c>
      <c r="B7" s="15" t="s">
        <v>125</v>
      </c>
      <c r="C7" s="15">
        <v>1</v>
      </c>
      <c r="D7" s="15">
        <v>12</v>
      </c>
      <c r="E7" s="15">
        <v>1504</v>
      </c>
      <c r="F7" s="41" t="s">
        <v>126</v>
      </c>
      <c r="G7" s="41" t="s">
        <v>127</v>
      </c>
      <c r="H7" s="41" t="s">
        <v>128</v>
      </c>
      <c r="I7" s="41" t="s">
        <v>129</v>
      </c>
      <c r="J7" s="15" t="s">
        <v>31</v>
      </c>
      <c r="K7" s="20">
        <v>683.2</v>
      </c>
      <c r="L7" s="39">
        <v>3685</v>
      </c>
      <c r="M7" s="20">
        <f t="shared" ref="M7" si="0">L7*K7</f>
        <v>2517592</v>
      </c>
    </row>
    <row r="8" spans="1:13" ht="30" x14ac:dyDescent="0.25">
      <c r="A8" s="18" t="s">
        <v>124</v>
      </c>
      <c r="B8" s="15" t="s">
        <v>60</v>
      </c>
      <c r="C8" s="15">
        <v>2</v>
      </c>
      <c r="D8" s="15">
        <v>1002</v>
      </c>
      <c r="E8" s="36">
        <v>885652</v>
      </c>
      <c r="F8" s="18" t="s">
        <v>303</v>
      </c>
      <c r="G8" s="18" t="s">
        <v>304</v>
      </c>
      <c r="H8" s="18" t="s">
        <v>305</v>
      </c>
      <c r="I8" s="18" t="s">
        <v>306</v>
      </c>
      <c r="J8" s="15" t="s">
        <v>31</v>
      </c>
      <c r="K8" s="39">
        <v>9996.34</v>
      </c>
      <c r="L8" s="39">
        <v>77</v>
      </c>
      <c r="M8" s="20">
        <f>K8*L8</f>
        <v>769718.18</v>
      </c>
    </row>
    <row r="9" spans="1:13" ht="30" x14ac:dyDescent="0.25">
      <c r="A9" s="32" t="s">
        <v>124</v>
      </c>
      <c r="B9" s="15" t="s">
        <v>60</v>
      </c>
      <c r="C9" s="15">
        <v>3</v>
      </c>
      <c r="D9" s="15">
        <v>1002</v>
      </c>
      <c r="E9" s="36">
        <v>885668</v>
      </c>
      <c r="F9" s="18" t="s">
        <v>419</v>
      </c>
      <c r="G9" s="18" t="s">
        <v>420</v>
      </c>
      <c r="H9" s="18" t="s">
        <v>305</v>
      </c>
      <c r="I9" s="18" t="s">
        <v>421</v>
      </c>
      <c r="J9" s="15" t="s">
        <v>31</v>
      </c>
      <c r="K9" s="39">
        <v>38160.089999999997</v>
      </c>
      <c r="L9" s="39">
        <v>13</v>
      </c>
      <c r="M9" s="20">
        <f>L9*K9</f>
        <v>496081.16999999993</v>
      </c>
    </row>
    <row r="10" spans="1:13" ht="30" x14ac:dyDescent="0.25">
      <c r="A10" s="18" t="s">
        <v>124</v>
      </c>
      <c r="B10" s="15" t="s">
        <v>60</v>
      </c>
      <c r="C10" s="15">
        <v>4</v>
      </c>
      <c r="D10" s="15">
        <v>1002</v>
      </c>
      <c r="E10" s="36">
        <v>884223</v>
      </c>
      <c r="F10" s="18" t="s">
        <v>487</v>
      </c>
      <c r="G10" s="18" t="s">
        <v>488</v>
      </c>
      <c r="H10" s="18" t="s">
        <v>305</v>
      </c>
      <c r="I10" s="18" t="s">
        <v>489</v>
      </c>
      <c r="J10" s="15" t="s">
        <v>31</v>
      </c>
      <c r="K10" s="39">
        <v>7088.71</v>
      </c>
      <c r="L10" s="39">
        <v>58</v>
      </c>
      <c r="M10" s="20">
        <f>K10*L10</f>
        <v>411145.18</v>
      </c>
    </row>
    <row r="11" spans="1:13" ht="45" x14ac:dyDescent="0.25">
      <c r="A11" s="32" t="s">
        <v>124</v>
      </c>
      <c r="B11" s="15" t="s">
        <v>60</v>
      </c>
      <c r="C11" s="15">
        <v>5</v>
      </c>
      <c r="D11" s="15">
        <v>1002</v>
      </c>
      <c r="E11" s="36">
        <v>884219</v>
      </c>
      <c r="F11" s="18" t="s">
        <v>518</v>
      </c>
      <c r="G11" s="18"/>
      <c r="H11" s="18" t="s">
        <v>519</v>
      </c>
      <c r="I11" s="18"/>
      <c r="J11" s="15" t="s">
        <v>31</v>
      </c>
      <c r="K11" s="39">
        <v>10127.89</v>
      </c>
      <c r="L11" s="39">
        <v>37</v>
      </c>
      <c r="M11" s="20">
        <f t="shared" ref="M11" si="1">L11*K11</f>
        <v>374731.93</v>
      </c>
    </row>
    <row r="12" spans="1:13" ht="45" x14ac:dyDescent="0.25">
      <c r="A12" s="32" t="s">
        <v>124</v>
      </c>
      <c r="B12" s="15" t="s">
        <v>60</v>
      </c>
      <c r="C12" s="15">
        <v>6</v>
      </c>
      <c r="D12" s="15">
        <v>1002</v>
      </c>
      <c r="E12" s="36">
        <v>884263</v>
      </c>
      <c r="F12" s="18" t="s">
        <v>549</v>
      </c>
      <c r="G12" s="18" t="s">
        <v>550</v>
      </c>
      <c r="H12" s="18" t="s">
        <v>551</v>
      </c>
      <c r="I12" s="18" t="s">
        <v>552</v>
      </c>
      <c r="J12" s="15" t="s">
        <v>31</v>
      </c>
      <c r="K12" s="39">
        <v>2169.46</v>
      </c>
      <c r="L12" s="39">
        <v>155</v>
      </c>
      <c r="M12" s="20">
        <f>L12*K12</f>
        <v>336266.3</v>
      </c>
    </row>
    <row r="13" spans="1:13" ht="45" x14ac:dyDescent="0.25">
      <c r="A13" s="32" t="s">
        <v>124</v>
      </c>
      <c r="B13" s="15" t="s">
        <v>60</v>
      </c>
      <c r="C13" s="15">
        <v>7</v>
      </c>
      <c r="D13" s="15">
        <v>1002</v>
      </c>
      <c r="E13" s="36">
        <v>885651</v>
      </c>
      <c r="F13" s="18" t="s">
        <v>556</v>
      </c>
      <c r="G13" s="18"/>
      <c r="H13" s="18" t="s">
        <v>557</v>
      </c>
      <c r="I13" s="18" t="s">
        <v>558</v>
      </c>
      <c r="J13" s="15" t="s">
        <v>31</v>
      </c>
      <c r="K13" s="39">
        <v>6716.3</v>
      </c>
      <c r="L13" s="39">
        <v>50</v>
      </c>
      <c r="M13" s="20">
        <f>L13*K13</f>
        <v>335815</v>
      </c>
    </row>
    <row r="14" spans="1:13" ht="45" x14ac:dyDescent="0.25">
      <c r="A14" s="18" t="s">
        <v>124</v>
      </c>
      <c r="B14" s="15" t="s">
        <v>60</v>
      </c>
      <c r="C14" s="15">
        <v>8</v>
      </c>
      <c r="D14" s="15">
        <v>1002</v>
      </c>
      <c r="E14" s="36">
        <v>884222</v>
      </c>
      <c r="F14" s="18" t="s">
        <v>518</v>
      </c>
      <c r="G14" s="18" t="s">
        <v>488</v>
      </c>
      <c r="H14" s="18" t="s">
        <v>612</v>
      </c>
      <c r="I14" s="18" t="s">
        <v>613</v>
      </c>
      <c r="J14" s="15" t="s">
        <v>31</v>
      </c>
      <c r="K14" s="39">
        <v>8187.45</v>
      </c>
      <c r="L14" s="39">
        <v>37</v>
      </c>
      <c r="M14" s="20">
        <f>K14*L14</f>
        <v>302935.64999999997</v>
      </c>
    </row>
    <row r="15" spans="1:13" ht="30" x14ac:dyDescent="0.25">
      <c r="A15" s="18" t="s">
        <v>124</v>
      </c>
      <c r="B15" s="15" t="s">
        <v>60</v>
      </c>
      <c r="C15" s="15">
        <v>9</v>
      </c>
      <c r="D15" s="15">
        <v>1002</v>
      </c>
      <c r="E15" s="36">
        <v>885664</v>
      </c>
      <c r="F15" s="18" t="s">
        <v>549</v>
      </c>
      <c r="G15" s="18" t="s">
        <v>699</v>
      </c>
      <c r="H15" s="18" t="s">
        <v>700</v>
      </c>
      <c r="I15" s="18" t="s">
        <v>701</v>
      </c>
      <c r="J15" s="15" t="s">
        <v>31</v>
      </c>
      <c r="K15" s="39">
        <v>2609.5</v>
      </c>
      <c r="L15" s="39">
        <v>99</v>
      </c>
      <c r="M15" s="20">
        <f>K15*L15</f>
        <v>258340.5</v>
      </c>
    </row>
    <row r="16" spans="1:13" x14ac:dyDescent="0.25">
      <c r="A16" s="32" t="s">
        <v>124</v>
      </c>
      <c r="B16" s="15" t="s">
        <v>14</v>
      </c>
      <c r="C16" s="15">
        <v>10</v>
      </c>
      <c r="D16" s="15">
        <v>1002</v>
      </c>
      <c r="E16" s="16">
        <v>688429</v>
      </c>
      <c r="F16" s="17" t="s">
        <v>571</v>
      </c>
      <c r="G16" s="8"/>
      <c r="H16" s="18"/>
      <c r="I16" s="19"/>
      <c r="J16" s="15" t="s">
        <v>31</v>
      </c>
      <c r="K16" s="20">
        <v>28784.38</v>
      </c>
      <c r="L16" s="12">
        <v>8</v>
      </c>
      <c r="M16" s="20">
        <f t="shared" ref="M16" si="2">L16*K16</f>
        <v>230275.04</v>
      </c>
    </row>
    <row r="17" spans="1:13" ht="75" x14ac:dyDescent="0.25">
      <c r="A17" s="32" t="s">
        <v>124</v>
      </c>
      <c r="B17" s="15" t="s">
        <v>60</v>
      </c>
      <c r="C17" s="15">
        <v>11</v>
      </c>
      <c r="D17" s="15">
        <v>1002</v>
      </c>
      <c r="E17" s="36">
        <v>802897</v>
      </c>
      <c r="F17" s="18" t="s">
        <v>817</v>
      </c>
      <c r="G17" s="18" t="s">
        <v>818</v>
      </c>
      <c r="H17" s="18" t="s">
        <v>819</v>
      </c>
      <c r="I17" s="18" t="s">
        <v>820</v>
      </c>
      <c r="J17" s="15" t="s">
        <v>31</v>
      </c>
      <c r="K17" s="39">
        <v>6870.23</v>
      </c>
      <c r="L17" s="39">
        <v>30</v>
      </c>
      <c r="M17" s="20">
        <f t="shared" ref="M17" si="3">L17*K17</f>
        <v>206106.9</v>
      </c>
    </row>
    <row r="18" spans="1:13" ht="60" x14ac:dyDescent="0.25">
      <c r="A18" s="18" t="s">
        <v>124</v>
      </c>
      <c r="B18" s="15" t="s">
        <v>60</v>
      </c>
      <c r="C18" s="15">
        <v>12</v>
      </c>
      <c r="D18" s="15">
        <v>1002</v>
      </c>
      <c r="E18" s="36">
        <v>884257</v>
      </c>
      <c r="F18" s="18" t="s">
        <v>817</v>
      </c>
      <c r="G18" s="18" t="s">
        <v>818</v>
      </c>
      <c r="H18" s="18" t="s">
        <v>843</v>
      </c>
      <c r="I18" s="18" t="s">
        <v>844</v>
      </c>
      <c r="J18" s="15" t="s">
        <v>31</v>
      </c>
      <c r="K18" s="39">
        <v>7836.36</v>
      </c>
      <c r="L18" s="39">
        <v>25</v>
      </c>
      <c r="M18" s="20">
        <f>K18*L18</f>
        <v>195909</v>
      </c>
    </row>
    <row r="19" spans="1:13" ht="45" x14ac:dyDescent="0.25">
      <c r="A19" s="32" t="s">
        <v>124</v>
      </c>
      <c r="B19" s="15" t="s">
        <v>60</v>
      </c>
      <c r="C19" s="15">
        <v>13</v>
      </c>
      <c r="D19" s="15">
        <v>1002</v>
      </c>
      <c r="E19" s="36">
        <v>885601</v>
      </c>
      <c r="F19" s="18" t="s">
        <v>845</v>
      </c>
      <c r="G19" s="18"/>
      <c r="H19" s="18" t="s">
        <v>551</v>
      </c>
      <c r="I19" s="18" t="s">
        <v>846</v>
      </c>
      <c r="J19" s="15" t="s">
        <v>31</v>
      </c>
      <c r="K19" s="39">
        <v>4857.22</v>
      </c>
      <c r="L19" s="39">
        <v>40</v>
      </c>
      <c r="M19" s="20">
        <f>L19*K19</f>
        <v>194288.80000000002</v>
      </c>
    </row>
    <row r="20" spans="1:13" x14ac:dyDescent="0.25">
      <c r="A20" s="32" t="s">
        <v>124</v>
      </c>
      <c r="B20" s="15" t="s">
        <v>14</v>
      </c>
      <c r="C20" s="15">
        <v>14</v>
      </c>
      <c r="D20" s="15">
        <v>1001</v>
      </c>
      <c r="E20" s="16">
        <v>95847</v>
      </c>
      <c r="F20" s="17" t="s">
        <v>571</v>
      </c>
      <c r="G20" s="8"/>
      <c r="H20" s="18" t="s">
        <v>847</v>
      </c>
      <c r="I20" s="19"/>
      <c r="J20" s="15" t="s">
        <v>31</v>
      </c>
      <c r="K20" s="20">
        <v>96569.54</v>
      </c>
      <c r="L20" s="12">
        <v>2</v>
      </c>
      <c r="M20" s="20">
        <f>L20*K20</f>
        <v>193139.08</v>
      </c>
    </row>
    <row r="21" spans="1:13" ht="30" x14ac:dyDescent="0.25">
      <c r="A21" s="32" t="s">
        <v>124</v>
      </c>
      <c r="B21" s="15" t="s">
        <v>60</v>
      </c>
      <c r="C21" s="15">
        <v>15</v>
      </c>
      <c r="D21" s="15">
        <v>1002</v>
      </c>
      <c r="E21" s="36">
        <v>884235</v>
      </c>
      <c r="F21" s="18" t="s">
        <v>880</v>
      </c>
      <c r="G21" s="18" t="s">
        <v>881</v>
      </c>
      <c r="H21" s="18" t="s">
        <v>882</v>
      </c>
      <c r="I21" s="18" t="s">
        <v>883</v>
      </c>
      <c r="J21" s="15" t="s">
        <v>31</v>
      </c>
      <c r="K21" s="39">
        <v>3814.7</v>
      </c>
      <c r="L21" s="39">
        <v>48</v>
      </c>
      <c r="M21" s="20">
        <f t="shared" ref="M21" si="4">L21*K21</f>
        <v>183105.59999999998</v>
      </c>
    </row>
    <row r="22" spans="1:13" ht="60" x14ac:dyDescent="0.25">
      <c r="A22" s="18" t="s">
        <v>124</v>
      </c>
      <c r="B22" s="15" t="s">
        <v>60</v>
      </c>
      <c r="C22" s="15">
        <v>16</v>
      </c>
      <c r="D22" s="15">
        <v>1002</v>
      </c>
      <c r="E22" s="36">
        <v>802899</v>
      </c>
      <c r="F22" s="18" t="s">
        <v>817</v>
      </c>
      <c r="G22" s="18" t="s">
        <v>818</v>
      </c>
      <c r="H22" s="18" t="s">
        <v>911</v>
      </c>
      <c r="I22" s="18" t="s">
        <v>912</v>
      </c>
      <c r="J22" s="15" t="s">
        <v>31</v>
      </c>
      <c r="K22" s="39">
        <v>12498.6</v>
      </c>
      <c r="L22" s="39">
        <v>14</v>
      </c>
      <c r="M22" s="20">
        <f>K22*L22</f>
        <v>174980.4</v>
      </c>
    </row>
    <row r="23" spans="1:13" ht="45" x14ac:dyDescent="0.25">
      <c r="A23" s="18" t="s">
        <v>124</v>
      </c>
      <c r="B23" s="15" t="s">
        <v>60</v>
      </c>
      <c r="C23" s="15">
        <v>17</v>
      </c>
      <c r="D23" s="15">
        <v>1002</v>
      </c>
      <c r="E23" s="36">
        <v>884638</v>
      </c>
      <c r="F23" s="18" t="s">
        <v>941</v>
      </c>
      <c r="G23" s="18" t="s">
        <v>942</v>
      </c>
      <c r="H23" s="18" t="s">
        <v>943</v>
      </c>
      <c r="I23" s="18"/>
      <c r="J23" s="15" t="s">
        <v>31</v>
      </c>
      <c r="K23" s="39">
        <v>3360.54</v>
      </c>
      <c r="L23" s="39">
        <v>50</v>
      </c>
      <c r="M23" s="20">
        <f>K23*L23</f>
        <v>168027</v>
      </c>
    </row>
    <row r="24" spans="1:13" ht="45" x14ac:dyDescent="0.25">
      <c r="A24" s="32" t="s">
        <v>124</v>
      </c>
      <c r="B24" s="15" t="s">
        <v>60</v>
      </c>
      <c r="C24" s="15">
        <v>18</v>
      </c>
      <c r="D24" s="15">
        <v>1002</v>
      </c>
      <c r="E24" s="36">
        <v>802901</v>
      </c>
      <c r="F24" s="18" t="s">
        <v>556</v>
      </c>
      <c r="G24" s="18"/>
      <c r="H24" s="18" t="s">
        <v>946</v>
      </c>
      <c r="I24" s="18" t="s">
        <v>947</v>
      </c>
      <c r="J24" s="15" t="s">
        <v>31</v>
      </c>
      <c r="K24" s="39">
        <v>6991.47</v>
      </c>
      <c r="L24" s="39">
        <v>24</v>
      </c>
      <c r="M24" s="20">
        <f>L24*K24</f>
        <v>167795.28</v>
      </c>
    </row>
    <row r="25" spans="1:13" ht="30" x14ac:dyDescent="0.25">
      <c r="A25" s="18" t="s">
        <v>124</v>
      </c>
      <c r="B25" s="15" t="s">
        <v>60</v>
      </c>
      <c r="C25" s="15">
        <v>19</v>
      </c>
      <c r="D25" s="15">
        <v>1002</v>
      </c>
      <c r="E25" s="36">
        <v>884208</v>
      </c>
      <c r="F25" s="18" t="s">
        <v>941</v>
      </c>
      <c r="G25" s="18" t="s">
        <v>942</v>
      </c>
      <c r="H25" s="18" t="s">
        <v>882</v>
      </c>
      <c r="I25" s="18" t="s">
        <v>948</v>
      </c>
      <c r="J25" s="15" t="s">
        <v>31</v>
      </c>
      <c r="K25" s="39">
        <v>3988.99</v>
      </c>
      <c r="L25" s="39">
        <v>42</v>
      </c>
      <c r="M25" s="20">
        <f t="shared" ref="M25:M33" si="5">K25*L25</f>
        <v>167537.57999999999</v>
      </c>
    </row>
    <row r="26" spans="1:13" ht="45" x14ac:dyDescent="0.25">
      <c r="A26" s="18" t="s">
        <v>124</v>
      </c>
      <c r="B26" s="15" t="s">
        <v>60</v>
      </c>
      <c r="C26" s="15">
        <v>20</v>
      </c>
      <c r="D26" s="15">
        <v>1002</v>
      </c>
      <c r="E26" s="36">
        <v>884255</v>
      </c>
      <c r="F26" s="18" t="s">
        <v>556</v>
      </c>
      <c r="G26" s="18" t="s">
        <v>956</v>
      </c>
      <c r="H26" s="18" t="s">
        <v>957</v>
      </c>
      <c r="I26" s="18" t="s">
        <v>958</v>
      </c>
      <c r="J26" s="15" t="s">
        <v>31</v>
      </c>
      <c r="K26" s="39">
        <v>5947.61</v>
      </c>
      <c r="L26" s="39">
        <v>28</v>
      </c>
      <c r="M26" s="20">
        <f t="shared" si="5"/>
        <v>166533.07999999999</v>
      </c>
    </row>
    <row r="27" spans="1:13" ht="30" x14ac:dyDescent="0.25">
      <c r="A27" s="18" t="s">
        <v>124</v>
      </c>
      <c r="B27" s="15" t="s">
        <v>60</v>
      </c>
      <c r="C27" s="15">
        <v>21</v>
      </c>
      <c r="D27" s="15">
        <v>1002</v>
      </c>
      <c r="E27" s="36">
        <v>802527</v>
      </c>
      <c r="F27" s="18" t="s">
        <v>959</v>
      </c>
      <c r="G27" s="18" t="s">
        <v>960</v>
      </c>
      <c r="H27" s="18" t="s">
        <v>961</v>
      </c>
      <c r="I27" s="18" t="s">
        <v>962</v>
      </c>
      <c r="J27" s="15" t="s">
        <v>31</v>
      </c>
      <c r="K27" s="39">
        <v>83245.97</v>
      </c>
      <c r="L27" s="39">
        <v>2</v>
      </c>
      <c r="M27" s="20">
        <f t="shared" si="5"/>
        <v>166491.94</v>
      </c>
    </row>
    <row r="28" spans="1:13" ht="30" x14ac:dyDescent="0.25">
      <c r="A28" s="18" t="s">
        <v>124</v>
      </c>
      <c r="B28" s="15" t="s">
        <v>60</v>
      </c>
      <c r="C28" s="15">
        <v>22</v>
      </c>
      <c r="D28" s="15">
        <v>1002</v>
      </c>
      <c r="E28" s="36">
        <v>884632</v>
      </c>
      <c r="F28" s="18" t="s">
        <v>970</v>
      </c>
      <c r="G28" s="18"/>
      <c r="H28" s="18" t="s">
        <v>971</v>
      </c>
      <c r="I28" s="18" t="s">
        <v>972</v>
      </c>
      <c r="J28" s="15" t="s">
        <v>31</v>
      </c>
      <c r="K28" s="39">
        <v>3557.92</v>
      </c>
      <c r="L28" s="39">
        <v>46</v>
      </c>
      <c r="M28" s="20">
        <f t="shared" si="5"/>
        <v>163664.32000000001</v>
      </c>
    </row>
    <row r="29" spans="1:13" x14ac:dyDescent="0.25">
      <c r="A29" s="18" t="s">
        <v>124</v>
      </c>
      <c r="B29" s="15" t="s">
        <v>60</v>
      </c>
      <c r="C29" s="15">
        <v>23</v>
      </c>
      <c r="D29" s="15">
        <v>1002</v>
      </c>
      <c r="E29" s="36">
        <v>876002</v>
      </c>
      <c r="F29" s="18" t="s">
        <v>1020</v>
      </c>
      <c r="G29" s="18" t="s">
        <v>1021</v>
      </c>
      <c r="H29" s="18"/>
      <c r="I29" s="18" t="s">
        <v>1022</v>
      </c>
      <c r="J29" s="15" t="s">
        <v>31</v>
      </c>
      <c r="K29" s="39">
        <v>432.65</v>
      </c>
      <c r="L29" s="39">
        <v>330</v>
      </c>
      <c r="M29" s="20">
        <f t="shared" si="5"/>
        <v>142774.5</v>
      </c>
    </row>
    <row r="30" spans="1:13" ht="45" x14ac:dyDescent="0.25">
      <c r="A30" s="18" t="s">
        <v>124</v>
      </c>
      <c r="B30" s="15" t="s">
        <v>60</v>
      </c>
      <c r="C30" s="15">
        <v>24</v>
      </c>
      <c r="D30" s="15">
        <v>1002</v>
      </c>
      <c r="E30" s="36">
        <v>884253</v>
      </c>
      <c r="F30" s="18" t="s">
        <v>556</v>
      </c>
      <c r="G30" s="18" t="s">
        <v>956</v>
      </c>
      <c r="H30" s="18" t="s">
        <v>1098</v>
      </c>
      <c r="I30" s="18" t="s">
        <v>1099</v>
      </c>
      <c r="J30" s="15" t="s">
        <v>31</v>
      </c>
      <c r="K30" s="39">
        <v>5154.1099999999997</v>
      </c>
      <c r="L30" s="39">
        <v>25</v>
      </c>
      <c r="M30" s="20">
        <f t="shared" si="5"/>
        <v>128852.74999999999</v>
      </c>
    </row>
    <row r="31" spans="1:13" x14ac:dyDescent="0.25">
      <c r="A31" s="18" t="s">
        <v>124</v>
      </c>
      <c r="B31" s="15" t="s">
        <v>60</v>
      </c>
      <c r="C31" s="15">
        <v>25</v>
      </c>
      <c r="D31" s="15">
        <v>1002</v>
      </c>
      <c r="E31" s="36">
        <v>876045</v>
      </c>
      <c r="F31" s="18" t="s">
        <v>1020</v>
      </c>
      <c r="G31" s="18" t="s">
        <v>1106</v>
      </c>
      <c r="H31" s="18"/>
      <c r="I31" s="18" t="s">
        <v>1107</v>
      </c>
      <c r="J31" s="15" t="s">
        <v>31</v>
      </c>
      <c r="K31" s="39">
        <v>685.16</v>
      </c>
      <c r="L31" s="39">
        <v>186</v>
      </c>
      <c r="M31" s="20">
        <f t="shared" si="5"/>
        <v>127439.76</v>
      </c>
    </row>
    <row r="32" spans="1:13" ht="45" x14ac:dyDescent="0.25">
      <c r="A32" s="18" t="s">
        <v>124</v>
      </c>
      <c r="B32" s="15" t="s">
        <v>60</v>
      </c>
      <c r="C32" s="15">
        <v>26</v>
      </c>
      <c r="D32" s="15">
        <v>1002</v>
      </c>
      <c r="E32" s="36">
        <v>885542</v>
      </c>
      <c r="F32" s="18" t="s">
        <v>817</v>
      </c>
      <c r="G32" s="18"/>
      <c r="H32" s="18" t="s">
        <v>1128</v>
      </c>
      <c r="I32" s="18" t="s">
        <v>1129</v>
      </c>
      <c r="J32" s="15" t="s">
        <v>31</v>
      </c>
      <c r="K32" s="39">
        <v>5715.06</v>
      </c>
      <c r="L32" s="39">
        <v>22</v>
      </c>
      <c r="M32" s="20">
        <f t="shared" si="5"/>
        <v>125731.32</v>
      </c>
    </row>
    <row r="33" spans="1:13" ht="30" x14ac:dyDescent="0.25">
      <c r="A33" s="18" t="s">
        <v>124</v>
      </c>
      <c r="B33" s="15" t="s">
        <v>60</v>
      </c>
      <c r="C33" s="15">
        <v>27</v>
      </c>
      <c r="D33" s="15">
        <v>1002</v>
      </c>
      <c r="E33" s="36">
        <v>884609</v>
      </c>
      <c r="F33" s="18" t="s">
        <v>880</v>
      </c>
      <c r="G33" s="18" t="s">
        <v>1179</v>
      </c>
      <c r="H33" s="18" t="s">
        <v>1180</v>
      </c>
      <c r="I33" s="18" t="s">
        <v>1181</v>
      </c>
      <c r="J33" s="15" t="s">
        <v>31</v>
      </c>
      <c r="K33" s="39">
        <v>4371.9799999999996</v>
      </c>
      <c r="L33" s="39">
        <v>27</v>
      </c>
      <c r="M33" s="20">
        <f t="shared" si="5"/>
        <v>118043.45999999999</v>
      </c>
    </row>
    <row r="34" spans="1:13" ht="30" x14ac:dyDescent="0.25">
      <c r="A34" s="32" t="s">
        <v>124</v>
      </c>
      <c r="B34" s="15" t="s">
        <v>60</v>
      </c>
      <c r="C34" s="15">
        <v>28</v>
      </c>
      <c r="D34" s="15">
        <v>1002</v>
      </c>
      <c r="E34" s="36">
        <v>884221</v>
      </c>
      <c r="F34" s="18" t="s">
        <v>303</v>
      </c>
      <c r="G34" s="18" t="s">
        <v>1184</v>
      </c>
      <c r="H34" s="18" t="s">
        <v>305</v>
      </c>
      <c r="I34" s="18" t="s">
        <v>1185</v>
      </c>
      <c r="J34" s="15" t="s">
        <v>31</v>
      </c>
      <c r="K34" s="39">
        <v>4494.8</v>
      </c>
      <c r="L34" s="39">
        <v>26</v>
      </c>
      <c r="M34" s="20">
        <f>L34*K34</f>
        <v>116864.8</v>
      </c>
    </row>
    <row r="35" spans="1:13" ht="30" x14ac:dyDescent="0.25">
      <c r="A35" s="18" t="s">
        <v>124</v>
      </c>
      <c r="B35" s="15" t="s">
        <v>60</v>
      </c>
      <c r="C35" s="15">
        <v>29</v>
      </c>
      <c r="D35" s="15">
        <v>1002</v>
      </c>
      <c r="E35" s="36">
        <v>884427</v>
      </c>
      <c r="F35" s="18" t="s">
        <v>1191</v>
      </c>
      <c r="G35" s="18" t="s">
        <v>1192</v>
      </c>
      <c r="H35" s="18" t="s">
        <v>882</v>
      </c>
      <c r="I35" s="18" t="s">
        <v>1193</v>
      </c>
      <c r="J35" s="15" t="s">
        <v>31</v>
      </c>
      <c r="K35" s="39">
        <v>5749.36</v>
      </c>
      <c r="L35" s="39">
        <v>20</v>
      </c>
      <c r="M35" s="20">
        <f>K35*L35</f>
        <v>114987.2</v>
      </c>
    </row>
    <row r="36" spans="1:13" ht="45" x14ac:dyDescent="0.25">
      <c r="A36" s="32" t="s">
        <v>124</v>
      </c>
      <c r="B36" s="15" t="s">
        <v>60</v>
      </c>
      <c r="C36" s="15">
        <v>30</v>
      </c>
      <c r="D36" s="15">
        <v>1002</v>
      </c>
      <c r="E36" s="36">
        <v>802903</v>
      </c>
      <c r="F36" s="18" t="s">
        <v>556</v>
      </c>
      <c r="G36" s="18"/>
      <c r="H36" s="18" t="s">
        <v>1216</v>
      </c>
      <c r="I36" s="18" t="s">
        <v>1217</v>
      </c>
      <c r="J36" s="15" t="s">
        <v>31</v>
      </c>
      <c r="K36" s="39">
        <v>9106.1200000000008</v>
      </c>
      <c r="L36" s="39">
        <v>12</v>
      </c>
      <c r="M36" s="20">
        <f>L36*K36</f>
        <v>109273.44</v>
      </c>
    </row>
    <row r="37" spans="1:13" ht="30" x14ac:dyDescent="0.25">
      <c r="A37" s="32" t="s">
        <v>124</v>
      </c>
      <c r="B37" s="15" t="s">
        <v>60</v>
      </c>
      <c r="C37" s="15">
        <v>31</v>
      </c>
      <c r="D37" s="15">
        <v>1002</v>
      </c>
      <c r="E37" s="36">
        <v>884610</v>
      </c>
      <c r="F37" s="18" t="s">
        <v>880</v>
      </c>
      <c r="G37" s="18"/>
      <c r="H37" s="18" t="s">
        <v>1227</v>
      </c>
      <c r="I37" s="18" t="s">
        <v>1228</v>
      </c>
      <c r="J37" s="15" t="s">
        <v>31</v>
      </c>
      <c r="K37" s="39">
        <v>5309.48</v>
      </c>
      <c r="L37" s="39">
        <v>20</v>
      </c>
      <c r="M37" s="20">
        <f>L37*K37</f>
        <v>106189.59999999999</v>
      </c>
    </row>
    <row r="38" spans="1:13" x14ac:dyDescent="0.25">
      <c r="A38" s="32" t="s">
        <v>124</v>
      </c>
      <c r="B38" s="15" t="s">
        <v>14</v>
      </c>
      <c r="C38" s="15">
        <v>32</v>
      </c>
      <c r="D38" s="15">
        <v>1001</v>
      </c>
      <c r="E38" s="16">
        <v>95841</v>
      </c>
      <c r="F38" s="17" t="s">
        <v>571</v>
      </c>
      <c r="G38" s="8"/>
      <c r="H38" s="18" t="s">
        <v>1254</v>
      </c>
      <c r="I38" s="19"/>
      <c r="J38" s="15" t="s">
        <v>31</v>
      </c>
      <c r="K38" s="20">
        <v>101254.68</v>
      </c>
      <c r="L38" s="21">
        <v>1</v>
      </c>
      <c r="M38" s="20">
        <f>L38*K38</f>
        <v>101254.68</v>
      </c>
    </row>
    <row r="39" spans="1:13" ht="30" x14ac:dyDescent="0.25">
      <c r="A39" s="32" t="s">
        <v>124</v>
      </c>
      <c r="B39" s="15" t="s">
        <v>60</v>
      </c>
      <c r="C39" s="15">
        <v>33</v>
      </c>
      <c r="D39" s="15">
        <v>1002</v>
      </c>
      <c r="E39" s="36">
        <v>884634</v>
      </c>
      <c r="F39" s="18" t="s">
        <v>970</v>
      </c>
      <c r="G39" s="18" t="s">
        <v>1266</v>
      </c>
      <c r="H39" s="18" t="s">
        <v>1267</v>
      </c>
      <c r="I39" s="18" t="s">
        <v>1268</v>
      </c>
      <c r="J39" s="15" t="s">
        <v>31</v>
      </c>
      <c r="K39" s="39">
        <v>4141.41</v>
      </c>
      <c r="L39" s="39">
        <v>24</v>
      </c>
      <c r="M39" s="20">
        <f>L39*K39</f>
        <v>99393.84</v>
      </c>
    </row>
    <row r="40" spans="1:13" ht="30" x14ac:dyDescent="0.25">
      <c r="A40" s="32" t="s">
        <v>124</v>
      </c>
      <c r="B40" s="15" t="s">
        <v>60</v>
      </c>
      <c r="C40" s="15">
        <v>34</v>
      </c>
      <c r="D40" s="15">
        <v>1002</v>
      </c>
      <c r="E40" s="36">
        <v>884237</v>
      </c>
      <c r="F40" s="18" t="s">
        <v>880</v>
      </c>
      <c r="G40" s="18" t="s">
        <v>1301</v>
      </c>
      <c r="H40" s="18" t="s">
        <v>882</v>
      </c>
      <c r="I40" s="18" t="s">
        <v>1302</v>
      </c>
      <c r="J40" s="15" t="s">
        <v>31</v>
      </c>
      <c r="K40" s="39">
        <v>3983.02</v>
      </c>
      <c r="L40" s="39">
        <v>24</v>
      </c>
      <c r="M40" s="20">
        <f t="shared" ref="M40" si="6">L40*K40</f>
        <v>95592.48</v>
      </c>
    </row>
    <row r="41" spans="1:13" ht="45" x14ac:dyDescent="0.25">
      <c r="A41" s="18" t="s">
        <v>124</v>
      </c>
      <c r="B41" s="15" t="s">
        <v>60</v>
      </c>
      <c r="C41" s="15">
        <v>35</v>
      </c>
      <c r="D41" s="15">
        <v>1002</v>
      </c>
      <c r="E41" s="36">
        <v>802895</v>
      </c>
      <c r="F41" s="18" t="s">
        <v>556</v>
      </c>
      <c r="G41" s="18" t="s">
        <v>956</v>
      </c>
      <c r="H41" s="18" t="s">
        <v>1344</v>
      </c>
      <c r="I41" s="18" t="s">
        <v>1345</v>
      </c>
      <c r="J41" s="15" t="s">
        <v>31</v>
      </c>
      <c r="K41" s="39">
        <v>11411.8</v>
      </c>
      <c r="L41" s="39">
        <v>8</v>
      </c>
      <c r="M41" s="20">
        <f>K41*L41</f>
        <v>91294.399999999994</v>
      </c>
    </row>
    <row r="42" spans="1:13" ht="45" x14ac:dyDescent="0.25">
      <c r="A42" s="18" t="s">
        <v>124</v>
      </c>
      <c r="B42" s="15" t="s">
        <v>60</v>
      </c>
      <c r="C42" s="15">
        <v>36</v>
      </c>
      <c r="D42" s="15">
        <v>1002</v>
      </c>
      <c r="E42" s="36">
        <v>884256</v>
      </c>
      <c r="F42" s="18" t="s">
        <v>556</v>
      </c>
      <c r="G42" s="18" t="s">
        <v>956</v>
      </c>
      <c r="H42" s="18" t="s">
        <v>1387</v>
      </c>
      <c r="I42" s="18" t="s">
        <v>1388</v>
      </c>
      <c r="J42" s="15" t="s">
        <v>31</v>
      </c>
      <c r="K42" s="39">
        <v>3536.23</v>
      </c>
      <c r="L42" s="39">
        <v>24</v>
      </c>
      <c r="M42" s="20">
        <f>K42*L42</f>
        <v>84869.52</v>
      </c>
    </row>
    <row r="43" spans="1:13" ht="45" x14ac:dyDescent="0.25">
      <c r="A43" s="32" t="s">
        <v>124</v>
      </c>
      <c r="B43" s="15" t="s">
        <v>60</v>
      </c>
      <c r="C43" s="15">
        <v>37</v>
      </c>
      <c r="D43" s="15">
        <v>1002</v>
      </c>
      <c r="E43" s="36">
        <v>884300</v>
      </c>
      <c r="F43" s="18" t="s">
        <v>556</v>
      </c>
      <c r="G43" s="18" t="s">
        <v>956</v>
      </c>
      <c r="H43" s="18" t="s">
        <v>1433</v>
      </c>
      <c r="I43" s="18" t="s">
        <v>1434</v>
      </c>
      <c r="J43" s="15" t="s">
        <v>31</v>
      </c>
      <c r="K43" s="39">
        <v>4112.13</v>
      </c>
      <c r="L43" s="39">
        <v>19</v>
      </c>
      <c r="M43" s="20">
        <f t="shared" ref="M43" si="7">L43*K43</f>
        <v>78130.47</v>
      </c>
    </row>
    <row r="44" spans="1:13" ht="30" x14ac:dyDescent="0.25">
      <c r="A44" s="18" t="s">
        <v>124</v>
      </c>
      <c r="B44" s="15" t="s">
        <v>60</v>
      </c>
      <c r="C44" s="15">
        <v>38</v>
      </c>
      <c r="D44" s="15">
        <v>1002</v>
      </c>
      <c r="E44" s="36">
        <v>884236</v>
      </c>
      <c r="F44" s="18" t="s">
        <v>880</v>
      </c>
      <c r="G44" s="18" t="s">
        <v>1458</v>
      </c>
      <c r="H44" s="18" t="s">
        <v>882</v>
      </c>
      <c r="I44" s="18" t="s">
        <v>1459</v>
      </c>
      <c r="J44" s="15" t="s">
        <v>31</v>
      </c>
      <c r="K44" s="39">
        <v>3769.95</v>
      </c>
      <c r="L44" s="39">
        <v>20</v>
      </c>
      <c r="M44" s="20">
        <f>K44*L44</f>
        <v>75399</v>
      </c>
    </row>
    <row r="45" spans="1:13" x14ac:dyDescent="0.25">
      <c r="A45" s="18" t="s">
        <v>124</v>
      </c>
      <c r="B45" s="15" t="s">
        <v>60</v>
      </c>
      <c r="C45" s="15">
        <v>39</v>
      </c>
      <c r="D45" s="15">
        <v>1002</v>
      </c>
      <c r="E45" s="36">
        <v>884226</v>
      </c>
      <c r="F45" s="18" t="s">
        <v>1514</v>
      </c>
      <c r="G45" s="18"/>
      <c r="H45" s="18"/>
      <c r="I45" s="18" t="s">
        <v>1515</v>
      </c>
      <c r="J45" s="15" t="s">
        <v>73</v>
      </c>
      <c r="K45" s="39">
        <v>14345.33</v>
      </c>
      <c r="L45" s="39">
        <v>5</v>
      </c>
      <c r="M45" s="20">
        <f>K45*L45</f>
        <v>71726.649999999994</v>
      </c>
    </row>
    <row r="46" spans="1:13" x14ac:dyDescent="0.25">
      <c r="A46" s="32" t="s">
        <v>124</v>
      </c>
      <c r="B46" s="15" t="s">
        <v>60</v>
      </c>
      <c r="C46" s="15">
        <v>40</v>
      </c>
      <c r="D46" s="15">
        <v>1002</v>
      </c>
      <c r="E46" s="36">
        <v>876006</v>
      </c>
      <c r="F46" s="18" t="s">
        <v>1020</v>
      </c>
      <c r="G46" s="18" t="s">
        <v>1531</v>
      </c>
      <c r="H46" s="18"/>
      <c r="I46" s="18" t="s">
        <v>1532</v>
      </c>
      <c r="J46" s="15" t="s">
        <v>31</v>
      </c>
      <c r="K46" s="39">
        <v>626.76</v>
      </c>
      <c r="L46" s="39">
        <v>113</v>
      </c>
      <c r="M46" s="20">
        <f t="shared" ref="M46" si="8">L46*K46</f>
        <v>70823.88</v>
      </c>
    </row>
    <row r="47" spans="1:13" ht="90" x14ac:dyDescent="0.25">
      <c r="A47" s="18" t="s">
        <v>124</v>
      </c>
      <c r="B47" s="15" t="s">
        <v>14</v>
      </c>
      <c r="C47" s="15">
        <v>41</v>
      </c>
      <c r="D47" s="15">
        <v>1002</v>
      </c>
      <c r="E47" s="42">
        <v>818584</v>
      </c>
      <c r="F47" s="18" t="s">
        <v>1550</v>
      </c>
      <c r="G47" s="18"/>
      <c r="H47" s="18" t="s">
        <v>1551</v>
      </c>
      <c r="I47" s="18" t="s">
        <v>1552</v>
      </c>
      <c r="J47" s="15" t="s">
        <v>73</v>
      </c>
      <c r="K47" s="20">
        <v>69589.759999999995</v>
      </c>
      <c r="L47" s="39">
        <v>1</v>
      </c>
      <c r="M47" s="20">
        <f>L47*K47</f>
        <v>69589.759999999995</v>
      </c>
    </row>
    <row r="48" spans="1:13" ht="45" x14ac:dyDescent="0.25">
      <c r="A48" s="18" t="s">
        <v>124</v>
      </c>
      <c r="B48" s="15" t="s">
        <v>60</v>
      </c>
      <c r="C48" s="15">
        <v>42</v>
      </c>
      <c r="D48" s="15">
        <v>1002</v>
      </c>
      <c r="E48" s="36">
        <v>884254</v>
      </c>
      <c r="F48" s="18" t="s">
        <v>556</v>
      </c>
      <c r="G48" s="18" t="s">
        <v>956</v>
      </c>
      <c r="H48" s="18" t="s">
        <v>1570</v>
      </c>
      <c r="I48" s="18" t="s">
        <v>1571</v>
      </c>
      <c r="J48" s="15" t="s">
        <v>31</v>
      </c>
      <c r="K48" s="39">
        <v>5233.43</v>
      </c>
      <c r="L48" s="39">
        <v>13</v>
      </c>
      <c r="M48" s="20">
        <f>K48*L48</f>
        <v>68034.59</v>
      </c>
    </row>
    <row r="49" spans="1:13" ht="45" x14ac:dyDescent="0.25">
      <c r="A49" s="32" t="s">
        <v>124</v>
      </c>
      <c r="B49" s="15" t="s">
        <v>60</v>
      </c>
      <c r="C49" s="15">
        <v>43</v>
      </c>
      <c r="D49" s="15">
        <v>1002</v>
      </c>
      <c r="E49" s="36">
        <v>884262</v>
      </c>
      <c r="F49" s="18" t="s">
        <v>549</v>
      </c>
      <c r="G49" s="18" t="s">
        <v>1576</v>
      </c>
      <c r="H49" s="18" t="s">
        <v>1577</v>
      </c>
      <c r="I49" s="18" t="s">
        <v>1578</v>
      </c>
      <c r="J49" s="15" t="s">
        <v>31</v>
      </c>
      <c r="K49" s="39">
        <v>3193.98</v>
      </c>
      <c r="L49" s="39">
        <v>21</v>
      </c>
      <c r="M49" s="20">
        <f>L49*K49</f>
        <v>67073.58</v>
      </c>
    </row>
    <row r="50" spans="1:13" ht="30" x14ac:dyDescent="0.25">
      <c r="A50" s="18" t="s">
        <v>124</v>
      </c>
      <c r="B50" s="15" t="s">
        <v>60</v>
      </c>
      <c r="C50" s="15">
        <v>44</v>
      </c>
      <c r="D50" s="15">
        <v>1002</v>
      </c>
      <c r="E50" s="36">
        <v>885663</v>
      </c>
      <c r="F50" s="18" t="s">
        <v>549</v>
      </c>
      <c r="G50" s="18" t="s">
        <v>1581</v>
      </c>
      <c r="H50" s="18" t="s">
        <v>700</v>
      </c>
      <c r="I50" s="18" t="s">
        <v>1582</v>
      </c>
      <c r="J50" s="15" t="s">
        <v>31</v>
      </c>
      <c r="K50" s="39">
        <v>2749.22</v>
      </c>
      <c r="L50" s="39">
        <v>24</v>
      </c>
      <c r="M50" s="20">
        <f>K50*L50</f>
        <v>65981.279999999999</v>
      </c>
    </row>
    <row r="51" spans="1:13" ht="105" x14ac:dyDescent="0.25">
      <c r="A51" s="18" t="s">
        <v>124</v>
      </c>
      <c r="B51" s="15" t="s">
        <v>14</v>
      </c>
      <c r="C51" s="15">
        <v>45</v>
      </c>
      <c r="D51" s="15">
        <v>1002</v>
      </c>
      <c r="E51" s="42">
        <v>818585</v>
      </c>
      <c r="F51" s="18" t="s">
        <v>1612</v>
      </c>
      <c r="G51" s="18"/>
      <c r="H51" s="18" t="s">
        <v>1613</v>
      </c>
      <c r="I51" s="18" t="s">
        <v>1614</v>
      </c>
      <c r="J51" s="15" t="s">
        <v>73</v>
      </c>
      <c r="K51" s="20">
        <v>63312.19</v>
      </c>
      <c r="L51" s="39">
        <v>1</v>
      </c>
      <c r="M51" s="20">
        <f t="shared" ref="M51:M53" si="9">L51*K51</f>
        <v>63312.19</v>
      </c>
    </row>
    <row r="52" spans="1:13" ht="90" x14ac:dyDescent="0.25">
      <c r="A52" s="32" t="s">
        <v>124</v>
      </c>
      <c r="B52" s="15" t="s">
        <v>14</v>
      </c>
      <c r="C52" s="15">
        <v>46</v>
      </c>
      <c r="D52" s="15">
        <v>1002</v>
      </c>
      <c r="E52" s="16">
        <v>818586</v>
      </c>
      <c r="F52" s="17" t="s">
        <v>1550</v>
      </c>
      <c r="G52" s="8"/>
      <c r="H52" s="18" t="s">
        <v>1615</v>
      </c>
      <c r="I52" s="19"/>
      <c r="J52" s="15" t="s">
        <v>73</v>
      </c>
      <c r="K52" s="20">
        <v>63312.19</v>
      </c>
      <c r="L52" s="22">
        <v>1</v>
      </c>
      <c r="M52" s="20">
        <f t="shared" si="9"/>
        <v>63312.19</v>
      </c>
    </row>
    <row r="53" spans="1:13" ht="195" x14ac:dyDescent="0.25">
      <c r="A53" s="32" t="s">
        <v>124</v>
      </c>
      <c r="B53" s="15" t="s">
        <v>14</v>
      </c>
      <c r="C53" s="15">
        <v>47</v>
      </c>
      <c r="D53" s="15">
        <v>1002</v>
      </c>
      <c r="E53" s="16">
        <v>878177</v>
      </c>
      <c r="F53" s="17" t="s">
        <v>1616</v>
      </c>
      <c r="G53" s="8" t="s">
        <v>1617</v>
      </c>
      <c r="H53" s="18" t="s">
        <v>1618</v>
      </c>
      <c r="I53" s="19"/>
      <c r="J53" s="15" t="s">
        <v>31</v>
      </c>
      <c r="K53" s="20">
        <v>838.23</v>
      </c>
      <c r="L53" s="12">
        <v>75</v>
      </c>
      <c r="M53" s="20">
        <f t="shared" si="9"/>
        <v>62867.25</v>
      </c>
    </row>
    <row r="54" spans="1:13" ht="45" x14ac:dyDescent="0.25">
      <c r="A54" s="18" t="s">
        <v>124</v>
      </c>
      <c r="B54" s="15" t="s">
        <v>60</v>
      </c>
      <c r="C54" s="15">
        <v>48</v>
      </c>
      <c r="D54" s="15">
        <v>1002</v>
      </c>
      <c r="E54" s="36">
        <v>884617</v>
      </c>
      <c r="F54" s="18" t="s">
        <v>549</v>
      </c>
      <c r="G54" s="18" t="s">
        <v>1648</v>
      </c>
      <c r="H54" s="18" t="s">
        <v>551</v>
      </c>
      <c r="I54" s="18" t="s">
        <v>1649</v>
      </c>
      <c r="J54" s="15" t="s">
        <v>31</v>
      </c>
      <c r="K54" s="39">
        <v>1755.63</v>
      </c>
      <c r="L54" s="39">
        <v>34</v>
      </c>
      <c r="M54" s="20">
        <f>K54*L54</f>
        <v>59691.420000000006</v>
      </c>
    </row>
    <row r="55" spans="1:13" x14ac:dyDescent="0.25">
      <c r="A55" s="32" t="s">
        <v>124</v>
      </c>
      <c r="B55" s="15" t="s">
        <v>60</v>
      </c>
      <c r="C55" s="15">
        <v>49</v>
      </c>
      <c r="D55" s="15">
        <v>1002</v>
      </c>
      <c r="E55" s="36">
        <v>884238</v>
      </c>
      <c r="F55" s="18" t="s">
        <v>880</v>
      </c>
      <c r="G55" s="18" t="s">
        <v>1658</v>
      </c>
      <c r="H55" s="18" t="s">
        <v>305</v>
      </c>
      <c r="I55" s="18" t="s">
        <v>1659</v>
      </c>
      <c r="J55" s="15" t="s">
        <v>31</v>
      </c>
      <c r="K55" s="39">
        <v>4217.6499999999996</v>
      </c>
      <c r="L55" s="39">
        <v>14</v>
      </c>
      <c r="M55" s="20">
        <f t="shared" ref="M55" si="10">L55*K55</f>
        <v>59047.099999999991</v>
      </c>
    </row>
    <row r="56" spans="1:13" ht="30" x14ac:dyDescent="0.25">
      <c r="A56" s="32" t="s">
        <v>124</v>
      </c>
      <c r="B56" s="15" t="s">
        <v>60</v>
      </c>
      <c r="C56" s="15">
        <v>50</v>
      </c>
      <c r="D56" s="15">
        <v>1002</v>
      </c>
      <c r="E56" s="36">
        <v>884633</v>
      </c>
      <c r="F56" s="18" t="s">
        <v>970</v>
      </c>
      <c r="G56" s="18" t="s">
        <v>1708</v>
      </c>
      <c r="H56" s="18" t="s">
        <v>1709</v>
      </c>
      <c r="I56" s="18" t="s">
        <v>1181</v>
      </c>
      <c r="J56" s="15" t="s">
        <v>31</v>
      </c>
      <c r="K56" s="39">
        <v>3565.23</v>
      </c>
      <c r="L56" s="39">
        <v>16</v>
      </c>
      <c r="M56" s="20">
        <f t="shared" ref="M56" si="11">L56*K56</f>
        <v>57043.68</v>
      </c>
    </row>
    <row r="57" spans="1:13" ht="45" x14ac:dyDescent="0.25">
      <c r="A57" s="32" t="s">
        <v>124</v>
      </c>
      <c r="B57" s="15" t="s">
        <v>60</v>
      </c>
      <c r="C57" s="15">
        <v>51</v>
      </c>
      <c r="D57" s="15">
        <v>1002</v>
      </c>
      <c r="E57" s="36">
        <v>802893</v>
      </c>
      <c r="F57" s="18" t="s">
        <v>556</v>
      </c>
      <c r="G57" s="18"/>
      <c r="H57" s="18" t="s">
        <v>1344</v>
      </c>
      <c r="I57" s="18" t="s">
        <v>1729</v>
      </c>
      <c r="J57" s="15" t="s">
        <v>31</v>
      </c>
      <c r="K57" s="39">
        <v>8038.1</v>
      </c>
      <c r="L57" s="39">
        <v>7</v>
      </c>
      <c r="M57" s="20">
        <f>L57*K57</f>
        <v>56266.700000000004</v>
      </c>
    </row>
    <row r="58" spans="1:13" ht="45" x14ac:dyDescent="0.25">
      <c r="A58" s="32" t="s">
        <v>124</v>
      </c>
      <c r="B58" s="15" t="s">
        <v>60</v>
      </c>
      <c r="C58" s="15">
        <v>52</v>
      </c>
      <c r="D58" s="15">
        <v>1002</v>
      </c>
      <c r="E58" s="36">
        <v>885544</v>
      </c>
      <c r="F58" s="18" t="s">
        <v>845</v>
      </c>
      <c r="G58" s="18"/>
      <c r="H58" s="18" t="s">
        <v>1781</v>
      </c>
      <c r="I58" s="18" t="s">
        <v>1782</v>
      </c>
      <c r="J58" s="15" t="s">
        <v>31</v>
      </c>
      <c r="K58" s="39">
        <v>4426.01</v>
      </c>
      <c r="L58" s="39">
        <v>12</v>
      </c>
      <c r="M58" s="20">
        <f>L58*K58</f>
        <v>53112.12</v>
      </c>
    </row>
    <row r="59" spans="1:13" ht="195" x14ac:dyDescent="0.25">
      <c r="A59" s="32" t="s">
        <v>124</v>
      </c>
      <c r="B59" s="15" t="s">
        <v>14</v>
      </c>
      <c r="C59" s="15">
        <v>53</v>
      </c>
      <c r="D59" s="15">
        <v>1002</v>
      </c>
      <c r="E59" s="16">
        <v>878178</v>
      </c>
      <c r="F59" s="17" t="s">
        <v>1616</v>
      </c>
      <c r="G59" s="8" t="s">
        <v>1617</v>
      </c>
      <c r="H59" s="18" t="s">
        <v>1837</v>
      </c>
      <c r="I59" s="19"/>
      <c r="J59" s="15" t="s">
        <v>31</v>
      </c>
      <c r="K59" s="20">
        <v>369.05</v>
      </c>
      <c r="L59" s="12">
        <v>137</v>
      </c>
      <c r="M59" s="20">
        <f t="shared" ref="M59:M60" si="12">L59*K59</f>
        <v>50559.85</v>
      </c>
    </row>
    <row r="60" spans="1:13" ht="30" x14ac:dyDescent="0.25">
      <c r="A60" s="18" t="s">
        <v>124</v>
      </c>
      <c r="B60" s="15" t="s">
        <v>125</v>
      </c>
      <c r="C60" s="15">
        <v>54</v>
      </c>
      <c r="D60" s="15">
        <v>12</v>
      </c>
      <c r="E60" s="15">
        <v>802366</v>
      </c>
      <c r="F60" s="41" t="s">
        <v>1841</v>
      </c>
      <c r="G60" s="41"/>
      <c r="H60" s="41" t="s">
        <v>1842</v>
      </c>
      <c r="I60" s="41" t="s">
        <v>1843</v>
      </c>
      <c r="J60" s="15" t="s">
        <v>31</v>
      </c>
      <c r="K60" s="20">
        <v>1668.33</v>
      </c>
      <c r="L60" s="39">
        <v>30</v>
      </c>
      <c r="M60" s="20">
        <f t="shared" si="12"/>
        <v>50049.899999999994</v>
      </c>
    </row>
    <row r="61" spans="1:13" ht="45" x14ac:dyDescent="0.25">
      <c r="A61" s="32" t="s">
        <v>124</v>
      </c>
      <c r="B61" s="15" t="s">
        <v>60</v>
      </c>
      <c r="C61" s="15">
        <v>55</v>
      </c>
      <c r="D61" s="15">
        <v>1002</v>
      </c>
      <c r="E61" s="36">
        <v>885877</v>
      </c>
      <c r="F61" s="18" t="s">
        <v>2054</v>
      </c>
      <c r="G61" s="18" t="s">
        <v>2055</v>
      </c>
      <c r="H61" s="18" t="s">
        <v>2056</v>
      </c>
      <c r="I61" s="18" t="s">
        <v>2057</v>
      </c>
      <c r="J61" s="15" t="s">
        <v>31</v>
      </c>
      <c r="K61" s="39">
        <v>1040.57</v>
      </c>
      <c r="L61" s="39">
        <v>40</v>
      </c>
      <c r="M61" s="20">
        <f t="shared" ref="M61" si="13">L61*K61</f>
        <v>41622.799999999996</v>
      </c>
    </row>
    <row r="62" spans="1:13" ht="195" x14ac:dyDescent="0.25">
      <c r="A62" s="18" t="s">
        <v>124</v>
      </c>
      <c r="B62" s="15" t="s">
        <v>14</v>
      </c>
      <c r="C62" s="15">
        <v>56</v>
      </c>
      <c r="D62" s="15">
        <v>12</v>
      </c>
      <c r="E62" s="42">
        <v>878929</v>
      </c>
      <c r="F62" s="18" t="s">
        <v>2074</v>
      </c>
      <c r="G62" s="18" t="s">
        <v>2075</v>
      </c>
      <c r="H62" s="18" t="s">
        <v>2076</v>
      </c>
      <c r="I62" s="18" t="s">
        <v>2077</v>
      </c>
      <c r="J62" s="15" t="s">
        <v>31</v>
      </c>
      <c r="K62" s="20">
        <v>354.97</v>
      </c>
      <c r="L62" s="39">
        <v>115</v>
      </c>
      <c r="M62" s="20">
        <f>L62*K62</f>
        <v>40821.550000000003</v>
      </c>
    </row>
    <row r="63" spans="1:13" ht="30" x14ac:dyDescent="0.25">
      <c r="A63" s="32" t="s">
        <v>124</v>
      </c>
      <c r="B63" s="15" t="s">
        <v>60</v>
      </c>
      <c r="C63" s="15">
        <v>57</v>
      </c>
      <c r="D63" s="15">
        <v>1002</v>
      </c>
      <c r="E63" s="36">
        <v>884615</v>
      </c>
      <c r="F63" s="18" t="s">
        <v>2081</v>
      </c>
      <c r="G63" s="18"/>
      <c r="H63" s="18" t="s">
        <v>2082</v>
      </c>
      <c r="I63" s="18"/>
      <c r="J63" s="15" t="s">
        <v>31</v>
      </c>
      <c r="K63" s="39">
        <v>1040.9100000000001</v>
      </c>
      <c r="L63" s="39">
        <v>39</v>
      </c>
      <c r="M63" s="20">
        <f>L63*K63</f>
        <v>40595.490000000005</v>
      </c>
    </row>
    <row r="64" spans="1:13" ht="45" x14ac:dyDescent="0.25">
      <c r="A64" s="18" t="s">
        <v>124</v>
      </c>
      <c r="B64" s="15" t="s">
        <v>60</v>
      </c>
      <c r="C64" s="15">
        <v>58</v>
      </c>
      <c r="D64" s="15">
        <v>1002</v>
      </c>
      <c r="E64" s="36">
        <v>884301</v>
      </c>
      <c r="F64" s="18" t="s">
        <v>556</v>
      </c>
      <c r="G64" s="18" t="s">
        <v>956</v>
      </c>
      <c r="H64" s="18" t="s">
        <v>2087</v>
      </c>
      <c r="I64" s="18" t="s">
        <v>2088</v>
      </c>
      <c r="J64" s="15" t="s">
        <v>31</v>
      </c>
      <c r="K64" s="39">
        <v>5019.07</v>
      </c>
      <c r="L64" s="39">
        <v>8</v>
      </c>
      <c r="M64" s="20">
        <f>K64*L64</f>
        <v>40152.559999999998</v>
      </c>
    </row>
    <row r="65" spans="1:13" ht="150" x14ac:dyDescent="0.25">
      <c r="A65" s="32" t="s">
        <v>124</v>
      </c>
      <c r="B65" s="15" t="s">
        <v>14</v>
      </c>
      <c r="C65" s="15">
        <v>59</v>
      </c>
      <c r="D65" s="15">
        <v>1002</v>
      </c>
      <c r="E65" s="16">
        <v>864204</v>
      </c>
      <c r="F65" s="17" t="s">
        <v>571</v>
      </c>
      <c r="G65" s="8" t="s">
        <v>2102</v>
      </c>
      <c r="H65" s="18" t="s">
        <v>2103</v>
      </c>
      <c r="I65" s="19"/>
      <c r="J65" s="15" t="s">
        <v>31</v>
      </c>
      <c r="K65" s="20">
        <v>4943.87</v>
      </c>
      <c r="L65" s="21">
        <v>8</v>
      </c>
      <c r="M65" s="20">
        <f t="shared" ref="M65" si="14">L65*K65</f>
        <v>39550.959999999999</v>
      </c>
    </row>
    <row r="66" spans="1:13" ht="45" x14ac:dyDescent="0.25">
      <c r="A66" s="18" t="s">
        <v>124</v>
      </c>
      <c r="B66" s="15" t="s">
        <v>60</v>
      </c>
      <c r="C66" s="15">
        <v>60</v>
      </c>
      <c r="D66" s="15">
        <v>1002</v>
      </c>
      <c r="E66" s="36">
        <v>884619</v>
      </c>
      <c r="F66" s="18" t="s">
        <v>549</v>
      </c>
      <c r="G66" s="18" t="s">
        <v>2127</v>
      </c>
      <c r="H66" s="18" t="s">
        <v>551</v>
      </c>
      <c r="I66" s="18" t="s">
        <v>2128</v>
      </c>
      <c r="J66" s="15" t="s">
        <v>31</v>
      </c>
      <c r="K66" s="39">
        <v>2158.66</v>
      </c>
      <c r="L66" s="39">
        <v>18</v>
      </c>
      <c r="M66" s="20">
        <f>K66*L66</f>
        <v>38855.879999999997</v>
      </c>
    </row>
    <row r="67" spans="1:13" ht="45" x14ac:dyDescent="0.25">
      <c r="A67" s="18" t="s">
        <v>124</v>
      </c>
      <c r="B67" s="15" t="s">
        <v>125</v>
      </c>
      <c r="C67" s="15">
        <v>61</v>
      </c>
      <c r="D67" s="15">
        <v>1006</v>
      </c>
      <c r="E67" s="15">
        <v>82229</v>
      </c>
      <c r="F67" s="41" t="s">
        <v>2211</v>
      </c>
      <c r="G67" s="41" t="s">
        <v>2212</v>
      </c>
      <c r="H67" s="41" t="s">
        <v>2213</v>
      </c>
      <c r="I67" s="41"/>
      <c r="J67" s="15" t="s">
        <v>31</v>
      </c>
      <c r="K67" s="20">
        <v>2432.36</v>
      </c>
      <c r="L67" s="39">
        <v>15</v>
      </c>
      <c r="M67" s="20">
        <f t="shared" ref="M67" si="15">L67*K67</f>
        <v>36485.4</v>
      </c>
    </row>
    <row r="68" spans="1:13" ht="165" x14ac:dyDescent="0.25">
      <c r="A68" s="18" t="s">
        <v>13</v>
      </c>
      <c r="B68" s="15" t="s">
        <v>14</v>
      </c>
      <c r="C68" s="15">
        <v>62</v>
      </c>
      <c r="D68" s="15">
        <v>1002</v>
      </c>
      <c r="E68" s="42">
        <v>5309</v>
      </c>
      <c r="F68" s="18" t="s">
        <v>2328</v>
      </c>
      <c r="G68" s="18"/>
      <c r="H68" s="18" t="s">
        <v>2329</v>
      </c>
      <c r="I68" s="18" t="s">
        <v>2330</v>
      </c>
      <c r="J68" s="15" t="s">
        <v>31</v>
      </c>
      <c r="K68" s="20">
        <v>1707.42</v>
      </c>
      <c r="L68" s="39">
        <v>19</v>
      </c>
      <c r="M68" s="20">
        <f>L68*K68</f>
        <v>32440.980000000003</v>
      </c>
    </row>
    <row r="69" spans="1:13" x14ac:dyDescent="0.25">
      <c r="A69" s="32" t="s">
        <v>124</v>
      </c>
      <c r="B69" s="15" t="s">
        <v>14</v>
      </c>
      <c r="C69" s="15">
        <v>63</v>
      </c>
      <c r="D69" s="15">
        <v>97</v>
      </c>
      <c r="E69" s="16">
        <v>699038</v>
      </c>
      <c r="F69" s="17" t="s">
        <v>571</v>
      </c>
      <c r="G69" s="8"/>
      <c r="H69" s="18" t="s">
        <v>2441</v>
      </c>
      <c r="I69" s="19"/>
      <c r="J69" s="15" t="s">
        <v>31</v>
      </c>
      <c r="K69" s="20">
        <v>7134.47</v>
      </c>
      <c r="L69" s="22">
        <v>4</v>
      </c>
      <c r="M69" s="20">
        <f t="shared" ref="M69" si="16">L69*K69</f>
        <v>28537.88</v>
      </c>
    </row>
    <row r="70" spans="1:13" ht="45" x14ac:dyDescent="0.25">
      <c r="A70" s="18" t="s">
        <v>124</v>
      </c>
      <c r="B70" s="15" t="s">
        <v>125</v>
      </c>
      <c r="C70" s="15">
        <v>64</v>
      </c>
      <c r="D70" s="15">
        <v>12</v>
      </c>
      <c r="E70" s="15">
        <v>1698</v>
      </c>
      <c r="F70" s="41" t="s">
        <v>2486</v>
      </c>
      <c r="G70" s="41" t="s">
        <v>2487</v>
      </c>
      <c r="H70" s="41" t="s">
        <v>2488</v>
      </c>
      <c r="I70" s="41" t="s">
        <v>2489</v>
      </c>
      <c r="J70" s="15" t="s">
        <v>31</v>
      </c>
      <c r="K70" s="20">
        <v>710.89</v>
      </c>
      <c r="L70" s="39">
        <v>38</v>
      </c>
      <c r="M70" s="20">
        <f>L70*K70</f>
        <v>27013.82</v>
      </c>
    </row>
    <row r="71" spans="1:13" ht="180" x14ac:dyDescent="0.25">
      <c r="A71" s="32" t="s">
        <v>124</v>
      </c>
      <c r="B71" s="15" t="s">
        <v>14</v>
      </c>
      <c r="C71" s="15">
        <v>65</v>
      </c>
      <c r="D71" s="15">
        <v>1006</v>
      </c>
      <c r="E71" s="16">
        <v>878241</v>
      </c>
      <c r="F71" s="17" t="s">
        <v>1616</v>
      </c>
      <c r="G71" s="8" t="s">
        <v>2644</v>
      </c>
      <c r="H71" s="18" t="s">
        <v>2645</v>
      </c>
      <c r="I71" s="19"/>
      <c r="J71" s="15" t="s">
        <v>31</v>
      </c>
      <c r="K71" s="20">
        <v>59.16</v>
      </c>
      <c r="L71" s="12">
        <v>389</v>
      </c>
      <c r="M71" s="20">
        <f t="shared" ref="M71" si="17">L71*K71</f>
        <v>23013.239999999998</v>
      </c>
    </row>
    <row r="72" spans="1:13" x14ac:dyDescent="0.25">
      <c r="A72" s="32" t="s">
        <v>124</v>
      </c>
      <c r="B72" s="15" t="s">
        <v>14</v>
      </c>
      <c r="C72" s="15">
        <v>66</v>
      </c>
      <c r="D72" s="15">
        <v>1001</v>
      </c>
      <c r="E72" s="16">
        <v>846058</v>
      </c>
      <c r="F72" s="17" t="s">
        <v>2711</v>
      </c>
      <c r="G72" s="8"/>
      <c r="H72" s="18" t="s">
        <v>2712</v>
      </c>
      <c r="I72" s="19"/>
      <c r="J72" s="15" t="s">
        <v>31</v>
      </c>
      <c r="K72" s="20">
        <v>3588.87</v>
      </c>
      <c r="L72" s="22">
        <v>6</v>
      </c>
      <c r="M72" s="20">
        <f>L72*K72</f>
        <v>21533.22</v>
      </c>
    </row>
    <row r="73" spans="1:13" ht="45" x14ac:dyDescent="0.25">
      <c r="A73" s="18" t="s">
        <v>124</v>
      </c>
      <c r="B73" s="15" t="s">
        <v>60</v>
      </c>
      <c r="C73" s="15">
        <v>67</v>
      </c>
      <c r="D73" s="15">
        <v>1002</v>
      </c>
      <c r="E73" s="36">
        <v>885546</v>
      </c>
      <c r="F73" s="18" t="s">
        <v>556</v>
      </c>
      <c r="G73" s="18" t="s">
        <v>2772</v>
      </c>
      <c r="H73" s="18" t="s">
        <v>2773</v>
      </c>
      <c r="I73" s="18" t="s">
        <v>2774</v>
      </c>
      <c r="J73" s="15" t="s">
        <v>31</v>
      </c>
      <c r="K73" s="39">
        <v>482.11</v>
      </c>
      <c r="L73" s="39">
        <v>42</v>
      </c>
      <c r="M73" s="20">
        <f>K73*L73</f>
        <v>20248.62</v>
      </c>
    </row>
    <row r="74" spans="1:13" x14ac:dyDescent="0.25">
      <c r="A74" s="32" t="s">
        <v>124</v>
      </c>
      <c r="B74" s="15" t="s">
        <v>14</v>
      </c>
      <c r="C74" s="15">
        <v>68</v>
      </c>
      <c r="D74" s="15">
        <v>1002</v>
      </c>
      <c r="E74" s="16">
        <v>818046</v>
      </c>
      <c r="F74" s="17" t="s">
        <v>2881</v>
      </c>
      <c r="G74" s="8"/>
      <c r="H74" s="18" t="s">
        <v>2882</v>
      </c>
      <c r="I74" s="19"/>
      <c r="J74" s="15" t="s">
        <v>31</v>
      </c>
      <c r="K74" s="20">
        <v>18613.740000000002</v>
      </c>
      <c r="L74" s="22">
        <v>1</v>
      </c>
      <c r="M74" s="20">
        <f>L74*K74</f>
        <v>18613.740000000002</v>
      </c>
    </row>
    <row r="75" spans="1:13" ht="45" x14ac:dyDescent="0.25">
      <c r="A75" s="32" t="s">
        <v>124</v>
      </c>
      <c r="B75" s="15" t="s">
        <v>60</v>
      </c>
      <c r="C75" s="15">
        <v>69</v>
      </c>
      <c r="D75" s="15">
        <v>1002</v>
      </c>
      <c r="E75" s="36">
        <v>884641</v>
      </c>
      <c r="F75" s="18" t="s">
        <v>556</v>
      </c>
      <c r="G75" s="18"/>
      <c r="H75" s="18" t="s">
        <v>2886</v>
      </c>
      <c r="I75" s="18" t="s">
        <v>2887</v>
      </c>
      <c r="J75" s="15" t="s">
        <v>31</v>
      </c>
      <c r="K75" s="39">
        <v>4644.6499999999996</v>
      </c>
      <c r="L75" s="39">
        <v>4</v>
      </c>
      <c r="M75" s="20">
        <f>L75*K75</f>
        <v>18578.599999999999</v>
      </c>
    </row>
    <row r="76" spans="1:13" ht="45" x14ac:dyDescent="0.25">
      <c r="A76" s="32" t="s">
        <v>124</v>
      </c>
      <c r="B76" s="15" t="s">
        <v>60</v>
      </c>
      <c r="C76" s="15">
        <v>70</v>
      </c>
      <c r="D76" s="15">
        <v>1002</v>
      </c>
      <c r="E76" s="36">
        <v>885593</v>
      </c>
      <c r="F76" s="18" t="s">
        <v>2912</v>
      </c>
      <c r="G76" s="18" t="s">
        <v>2913</v>
      </c>
      <c r="H76" s="18" t="s">
        <v>2914</v>
      </c>
      <c r="I76" s="18" t="s">
        <v>2915</v>
      </c>
      <c r="J76" s="15" t="s">
        <v>31</v>
      </c>
      <c r="K76" s="39">
        <v>18172.73</v>
      </c>
      <c r="L76" s="39">
        <v>1</v>
      </c>
      <c r="M76" s="20">
        <f>L76*K76</f>
        <v>18172.73</v>
      </c>
    </row>
    <row r="77" spans="1:13" ht="60" x14ac:dyDescent="0.25">
      <c r="A77" s="32" t="s">
        <v>124</v>
      </c>
      <c r="B77" s="15" t="s">
        <v>14</v>
      </c>
      <c r="C77" s="15">
        <v>71</v>
      </c>
      <c r="D77" s="15">
        <v>1002</v>
      </c>
      <c r="E77" s="16">
        <v>868060</v>
      </c>
      <c r="F77" s="17" t="s">
        <v>2929</v>
      </c>
      <c r="G77" s="8" t="s">
        <v>2930</v>
      </c>
      <c r="H77" s="18" t="s">
        <v>2931</v>
      </c>
      <c r="I77" s="19"/>
      <c r="J77" s="15" t="s">
        <v>31</v>
      </c>
      <c r="K77" s="20">
        <v>38.590000000000003</v>
      </c>
      <c r="L77" s="12">
        <v>467</v>
      </c>
      <c r="M77" s="20">
        <f t="shared" ref="M77:M79" si="18">L77*K77</f>
        <v>18021.530000000002</v>
      </c>
    </row>
    <row r="78" spans="1:13" ht="45" x14ac:dyDescent="0.25">
      <c r="A78" s="32" t="s">
        <v>124</v>
      </c>
      <c r="B78" s="15" t="s">
        <v>14</v>
      </c>
      <c r="C78" s="15">
        <v>72</v>
      </c>
      <c r="D78" s="15">
        <v>1002</v>
      </c>
      <c r="E78" s="16">
        <v>879067</v>
      </c>
      <c r="F78" s="17" t="s">
        <v>2935</v>
      </c>
      <c r="G78" s="8"/>
      <c r="H78" s="18" t="s">
        <v>2936</v>
      </c>
      <c r="I78" s="19"/>
      <c r="J78" s="15" t="s">
        <v>31</v>
      </c>
      <c r="K78" s="20">
        <v>2240</v>
      </c>
      <c r="L78" s="12">
        <v>8</v>
      </c>
      <c r="M78" s="20">
        <f t="shared" si="18"/>
        <v>17920</v>
      </c>
    </row>
    <row r="79" spans="1:13" ht="45" x14ac:dyDescent="0.25">
      <c r="A79" s="32" t="s">
        <v>124</v>
      </c>
      <c r="B79" s="15" t="s">
        <v>14</v>
      </c>
      <c r="C79" s="15">
        <v>73</v>
      </c>
      <c r="D79" s="15">
        <v>1001</v>
      </c>
      <c r="E79" s="16">
        <v>865163</v>
      </c>
      <c r="F79" s="17" t="s">
        <v>571</v>
      </c>
      <c r="G79" s="8" t="s">
        <v>2937</v>
      </c>
      <c r="H79" s="18" t="s">
        <v>2938</v>
      </c>
      <c r="I79" s="19"/>
      <c r="J79" s="15" t="s">
        <v>73</v>
      </c>
      <c r="K79" s="20">
        <v>8927.7999999999993</v>
      </c>
      <c r="L79" s="22">
        <v>2</v>
      </c>
      <c r="M79" s="20">
        <f t="shared" si="18"/>
        <v>17855.599999999999</v>
      </c>
    </row>
    <row r="80" spans="1:13" ht="90" x14ac:dyDescent="0.25">
      <c r="A80" s="32" t="s">
        <v>124</v>
      </c>
      <c r="B80" s="15" t="s">
        <v>14</v>
      </c>
      <c r="C80" s="15">
        <v>74</v>
      </c>
      <c r="D80" s="15">
        <v>1002</v>
      </c>
      <c r="E80" s="16">
        <v>883042</v>
      </c>
      <c r="F80" s="17" t="s">
        <v>2994</v>
      </c>
      <c r="G80" s="19" t="s">
        <v>2995</v>
      </c>
      <c r="H80" s="18" t="s">
        <v>2996</v>
      </c>
      <c r="I80" s="19"/>
      <c r="J80" s="15" t="s">
        <v>295</v>
      </c>
      <c r="K80" s="20">
        <v>357.36</v>
      </c>
      <c r="L80" s="12">
        <v>47.2</v>
      </c>
      <c r="M80" s="20">
        <f t="shared" ref="M80" si="19">L80*K80</f>
        <v>16867.392000000003</v>
      </c>
    </row>
    <row r="81" spans="1:13" x14ac:dyDescent="0.25">
      <c r="A81" s="32" t="s">
        <v>124</v>
      </c>
      <c r="B81" s="15" t="s">
        <v>14</v>
      </c>
      <c r="C81" s="15">
        <v>75</v>
      </c>
      <c r="D81" s="15">
        <v>1002</v>
      </c>
      <c r="E81" s="16">
        <v>879246</v>
      </c>
      <c r="F81" s="17" t="s">
        <v>3011</v>
      </c>
      <c r="G81" s="8" t="s">
        <v>3012</v>
      </c>
      <c r="H81" s="18" t="s">
        <v>3013</v>
      </c>
      <c r="I81" s="19"/>
      <c r="J81" s="15" t="s">
        <v>31</v>
      </c>
      <c r="K81" s="20">
        <v>64.569999999999993</v>
      </c>
      <c r="L81" s="12">
        <v>259</v>
      </c>
      <c r="M81" s="20">
        <f>L81*K81</f>
        <v>16723.629999999997</v>
      </c>
    </row>
    <row r="82" spans="1:13" ht="30" x14ac:dyDescent="0.25">
      <c r="A82" s="18" t="s">
        <v>124</v>
      </c>
      <c r="B82" s="15" t="s">
        <v>60</v>
      </c>
      <c r="C82" s="15">
        <v>76</v>
      </c>
      <c r="D82" s="15">
        <v>1002</v>
      </c>
      <c r="E82" s="36">
        <v>802538</v>
      </c>
      <c r="F82" s="18" t="s">
        <v>941</v>
      </c>
      <c r="G82" s="18" t="s">
        <v>942</v>
      </c>
      <c r="H82" s="18" t="s">
        <v>1180</v>
      </c>
      <c r="I82" s="18" t="s">
        <v>1181</v>
      </c>
      <c r="J82" s="15" t="s">
        <v>31</v>
      </c>
      <c r="K82" s="39">
        <v>3889.36</v>
      </c>
      <c r="L82" s="39">
        <v>4</v>
      </c>
      <c r="M82" s="20">
        <f>K82*L82</f>
        <v>15557.44</v>
      </c>
    </row>
    <row r="83" spans="1:13" ht="90" x14ac:dyDescent="0.25">
      <c r="A83" s="32" t="s">
        <v>124</v>
      </c>
      <c r="B83" s="15" t="s">
        <v>14</v>
      </c>
      <c r="C83" s="15">
        <v>77</v>
      </c>
      <c r="D83" s="15">
        <v>1002</v>
      </c>
      <c r="E83" s="16">
        <v>814002</v>
      </c>
      <c r="F83" s="17" t="s">
        <v>3088</v>
      </c>
      <c r="G83" s="8" t="s">
        <v>3089</v>
      </c>
      <c r="H83" s="18" t="s">
        <v>3090</v>
      </c>
      <c r="I83" s="19"/>
      <c r="J83" s="15" t="s">
        <v>295</v>
      </c>
      <c r="K83" s="20">
        <v>57.41</v>
      </c>
      <c r="L83" s="22">
        <v>269.63</v>
      </c>
      <c r="M83" s="20">
        <f t="shared" ref="M83" si="20">L83*K83</f>
        <v>15479.458299999998</v>
      </c>
    </row>
    <row r="84" spans="1:13" ht="195" x14ac:dyDescent="0.25">
      <c r="A84" s="32" t="s">
        <v>124</v>
      </c>
      <c r="B84" s="15" t="s">
        <v>14</v>
      </c>
      <c r="C84" s="15">
        <v>78</v>
      </c>
      <c r="D84" s="15">
        <v>1001</v>
      </c>
      <c r="E84" s="16">
        <v>878993</v>
      </c>
      <c r="F84" s="17" t="s">
        <v>1616</v>
      </c>
      <c r="G84" s="8" t="s">
        <v>1617</v>
      </c>
      <c r="H84" s="18" t="s">
        <v>3139</v>
      </c>
      <c r="I84" s="19"/>
      <c r="J84" s="15" t="s">
        <v>31</v>
      </c>
      <c r="K84" s="20">
        <v>241.74</v>
      </c>
      <c r="L84" s="12">
        <v>60</v>
      </c>
      <c r="M84" s="20">
        <f>L84*K84</f>
        <v>14504.400000000001</v>
      </c>
    </row>
    <row r="85" spans="1:13" ht="90" x14ac:dyDescent="0.25">
      <c r="A85" s="32" t="s">
        <v>124</v>
      </c>
      <c r="B85" s="15" t="s">
        <v>14</v>
      </c>
      <c r="C85" s="15">
        <v>79</v>
      </c>
      <c r="D85" s="15">
        <v>1002</v>
      </c>
      <c r="E85" s="16">
        <v>863371</v>
      </c>
      <c r="F85" s="17" t="s">
        <v>571</v>
      </c>
      <c r="G85" s="8" t="s">
        <v>3181</v>
      </c>
      <c r="H85" s="18" t="s">
        <v>3182</v>
      </c>
      <c r="I85" s="19"/>
      <c r="J85" s="15" t="s">
        <v>31</v>
      </c>
      <c r="K85" s="20">
        <v>741.12</v>
      </c>
      <c r="L85" s="22">
        <v>19</v>
      </c>
      <c r="M85" s="20">
        <f t="shared" ref="M85" si="21">L85*K85</f>
        <v>14081.28</v>
      </c>
    </row>
    <row r="86" spans="1:13" ht="120" x14ac:dyDescent="0.25">
      <c r="A86" s="32" t="s">
        <v>124</v>
      </c>
      <c r="B86" s="15" t="s">
        <v>14</v>
      </c>
      <c r="C86" s="15">
        <v>80</v>
      </c>
      <c r="D86" s="15">
        <v>1001</v>
      </c>
      <c r="E86" s="16">
        <v>864381</v>
      </c>
      <c r="F86" s="17" t="s">
        <v>571</v>
      </c>
      <c r="G86" s="8" t="s">
        <v>2102</v>
      </c>
      <c r="H86" s="18" t="s">
        <v>3366</v>
      </c>
      <c r="I86" s="19"/>
      <c r="J86" s="15" t="s">
        <v>31</v>
      </c>
      <c r="K86" s="20">
        <v>335.17</v>
      </c>
      <c r="L86" s="22">
        <v>36</v>
      </c>
      <c r="M86" s="20">
        <f t="shared" ref="M86:M87" si="22">L86*K86</f>
        <v>12066.12</v>
      </c>
    </row>
    <row r="87" spans="1:13" ht="90" x14ac:dyDescent="0.25">
      <c r="A87" s="32" t="s">
        <v>124</v>
      </c>
      <c r="B87" s="15" t="s">
        <v>14</v>
      </c>
      <c r="C87" s="15">
        <v>81</v>
      </c>
      <c r="D87" s="15">
        <v>1001</v>
      </c>
      <c r="E87" s="16">
        <v>883042</v>
      </c>
      <c r="F87" s="17" t="s">
        <v>2994</v>
      </c>
      <c r="G87" s="19" t="s">
        <v>2995</v>
      </c>
      <c r="H87" s="18" t="s">
        <v>2996</v>
      </c>
      <c r="I87" s="19"/>
      <c r="J87" s="15" t="s">
        <v>295</v>
      </c>
      <c r="K87" s="20">
        <v>357.36</v>
      </c>
      <c r="L87" s="12">
        <v>33.549999999999997</v>
      </c>
      <c r="M87" s="20">
        <f t="shared" si="22"/>
        <v>11989.428</v>
      </c>
    </row>
    <row r="88" spans="1:13" ht="195" x14ac:dyDescent="0.25">
      <c r="A88" s="32" t="s">
        <v>124</v>
      </c>
      <c r="B88" s="15" t="s">
        <v>14</v>
      </c>
      <c r="C88" s="15">
        <v>82</v>
      </c>
      <c r="D88" s="15">
        <v>1001</v>
      </c>
      <c r="E88" s="16">
        <v>878171</v>
      </c>
      <c r="F88" s="17" t="s">
        <v>1616</v>
      </c>
      <c r="G88" s="8" t="s">
        <v>1617</v>
      </c>
      <c r="H88" s="18" t="s">
        <v>3486</v>
      </c>
      <c r="I88" s="19"/>
      <c r="J88" s="15" t="s">
        <v>31</v>
      </c>
      <c r="K88" s="20">
        <v>137.13999999999999</v>
      </c>
      <c r="L88" s="12">
        <v>80</v>
      </c>
      <c r="M88" s="20">
        <f>L88*K88</f>
        <v>10971.199999999999</v>
      </c>
    </row>
    <row r="89" spans="1:13" ht="30" x14ac:dyDescent="0.25">
      <c r="A89" s="18" t="s">
        <v>124</v>
      </c>
      <c r="B89" s="15" t="s">
        <v>60</v>
      </c>
      <c r="C89" s="15">
        <v>83</v>
      </c>
      <c r="D89" s="15">
        <v>1002</v>
      </c>
      <c r="E89" s="36">
        <v>884202</v>
      </c>
      <c r="F89" s="18" t="s">
        <v>3559</v>
      </c>
      <c r="G89" s="18"/>
      <c r="H89" s="18" t="s">
        <v>3560</v>
      </c>
      <c r="I89" s="18" t="s">
        <v>3561</v>
      </c>
      <c r="J89" s="15" t="s">
        <v>31</v>
      </c>
      <c r="K89" s="39">
        <v>1695.17</v>
      </c>
      <c r="L89" s="39">
        <v>6</v>
      </c>
      <c r="M89" s="20">
        <f>K89*L89</f>
        <v>10171.02</v>
      </c>
    </row>
    <row r="90" spans="1:13" ht="45" x14ac:dyDescent="0.25">
      <c r="A90" s="32" t="s">
        <v>124</v>
      </c>
      <c r="B90" s="15" t="s">
        <v>60</v>
      </c>
      <c r="C90" s="15">
        <v>84</v>
      </c>
      <c r="D90" s="15">
        <v>1002</v>
      </c>
      <c r="E90" s="36">
        <v>884302</v>
      </c>
      <c r="F90" s="18" t="s">
        <v>556</v>
      </c>
      <c r="G90" s="18" t="s">
        <v>956</v>
      </c>
      <c r="H90" s="18" t="s">
        <v>1570</v>
      </c>
      <c r="I90" s="18" t="s">
        <v>3584</v>
      </c>
      <c r="J90" s="15" t="s">
        <v>31</v>
      </c>
      <c r="K90" s="39">
        <v>5001.93</v>
      </c>
      <c r="L90" s="39">
        <v>2</v>
      </c>
      <c r="M90" s="20">
        <f>L90*K90</f>
        <v>10003.86</v>
      </c>
    </row>
    <row r="91" spans="1:13" ht="30" x14ac:dyDescent="0.25">
      <c r="A91" s="32" t="s">
        <v>124</v>
      </c>
      <c r="B91" s="15" t="s">
        <v>14</v>
      </c>
      <c r="C91" s="15">
        <v>85</v>
      </c>
      <c r="D91" s="15">
        <v>1002</v>
      </c>
      <c r="E91" s="16">
        <v>813031</v>
      </c>
      <c r="F91" s="17" t="s">
        <v>3585</v>
      </c>
      <c r="G91" s="8" t="s">
        <v>3586</v>
      </c>
      <c r="H91" s="18" t="s">
        <v>3587</v>
      </c>
      <c r="I91" s="19"/>
      <c r="J91" s="15" t="s">
        <v>31</v>
      </c>
      <c r="K91" s="20">
        <v>1</v>
      </c>
      <c r="L91" s="22">
        <v>10000</v>
      </c>
      <c r="M91" s="20">
        <f>L91*K91</f>
        <v>10000</v>
      </c>
    </row>
    <row r="92" spans="1:13" x14ac:dyDescent="0.25">
      <c r="A92" s="18" t="s">
        <v>124</v>
      </c>
      <c r="B92" s="15" t="s">
        <v>60</v>
      </c>
      <c r="C92" s="15">
        <v>86</v>
      </c>
      <c r="D92" s="15">
        <v>1002</v>
      </c>
      <c r="E92" s="36">
        <v>884624</v>
      </c>
      <c r="F92" s="18" t="s">
        <v>549</v>
      </c>
      <c r="G92" s="18" t="s">
        <v>3601</v>
      </c>
      <c r="H92" s="18" t="s">
        <v>3602</v>
      </c>
      <c r="I92" s="18" t="s">
        <v>3603</v>
      </c>
      <c r="J92" s="15" t="s">
        <v>31</v>
      </c>
      <c r="K92" s="39">
        <v>1629.06</v>
      </c>
      <c r="L92" s="39">
        <v>6</v>
      </c>
      <c r="M92" s="20">
        <f>K92*L92</f>
        <v>9774.36</v>
      </c>
    </row>
    <row r="93" spans="1:13" x14ac:dyDescent="0.25">
      <c r="A93" s="32" t="s">
        <v>124</v>
      </c>
      <c r="B93" s="15" t="s">
        <v>14</v>
      </c>
      <c r="C93" s="15">
        <v>87</v>
      </c>
      <c r="D93" s="15">
        <v>1002</v>
      </c>
      <c r="E93" s="16">
        <v>887053</v>
      </c>
      <c r="F93" s="17" t="s">
        <v>3612</v>
      </c>
      <c r="G93" s="19" t="s">
        <v>3613</v>
      </c>
      <c r="H93" s="18" t="s">
        <v>3614</v>
      </c>
      <c r="I93" s="19"/>
      <c r="J93" s="15" t="s">
        <v>73</v>
      </c>
      <c r="K93" s="20">
        <v>1942.4</v>
      </c>
      <c r="L93" s="12">
        <v>5</v>
      </c>
      <c r="M93" s="20">
        <f t="shared" ref="M93" si="23">L93*K93</f>
        <v>9712</v>
      </c>
    </row>
    <row r="94" spans="1:13" ht="195" x14ac:dyDescent="0.25">
      <c r="A94" s="18" t="s">
        <v>124</v>
      </c>
      <c r="B94" s="15" t="s">
        <v>14</v>
      </c>
      <c r="C94" s="15">
        <v>88</v>
      </c>
      <c r="D94" s="15">
        <v>12</v>
      </c>
      <c r="E94" s="42">
        <v>878925</v>
      </c>
      <c r="F94" s="18" t="s">
        <v>1616</v>
      </c>
      <c r="G94" s="18" t="s">
        <v>1617</v>
      </c>
      <c r="H94" s="18" t="s">
        <v>3638</v>
      </c>
      <c r="I94" s="18" t="s">
        <v>3639</v>
      </c>
      <c r="J94" s="15" t="s">
        <v>31</v>
      </c>
      <c r="K94" s="20">
        <v>14.74</v>
      </c>
      <c r="L94" s="39">
        <v>645</v>
      </c>
      <c r="M94" s="20">
        <f t="shared" ref="M94" si="24">L94*K94</f>
        <v>9507.2999999999993</v>
      </c>
    </row>
    <row r="95" spans="1:13" ht="75" x14ac:dyDescent="0.25">
      <c r="A95" s="32" t="s">
        <v>124</v>
      </c>
      <c r="B95" s="15" t="s">
        <v>14</v>
      </c>
      <c r="C95" s="15">
        <v>89</v>
      </c>
      <c r="D95" s="15">
        <v>1002</v>
      </c>
      <c r="E95" s="16">
        <v>867069</v>
      </c>
      <c r="F95" s="17" t="s">
        <v>3680</v>
      </c>
      <c r="G95" s="8" t="s">
        <v>3681</v>
      </c>
      <c r="H95" s="18" t="s">
        <v>3682</v>
      </c>
      <c r="I95" s="19"/>
      <c r="J95" s="15" t="s">
        <v>31</v>
      </c>
      <c r="K95" s="20">
        <v>13.59</v>
      </c>
      <c r="L95" s="12">
        <v>674</v>
      </c>
      <c r="M95" s="20">
        <f t="shared" ref="M95:M96" si="25">L95*K95</f>
        <v>9159.66</v>
      </c>
    </row>
    <row r="96" spans="1:13" ht="75" x14ac:dyDescent="0.25">
      <c r="A96" s="32" t="s">
        <v>124</v>
      </c>
      <c r="B96" s="15" t="s">
        <v>14</v>
      </c>
      <c r="C96" s="15">
        <v>90</v>
      </c>
      <c r="D96" s="15">
        <v>1001</v>
      </c>
      <c r="E96" s="16">
        <v>863177</v>
      </c>
      <c r="F96" s="17" t="s">
        <v>571</v>
      </c>
      <c r="G96" s="8" t="s">
        <v>3691</v>
      </c>
      <c r="H96" s="18" t="s">
        <v>3692</v>
      </c>
      <c r="I96" s="19"/>
      <c r="J96" s="15" t="s">
        <v>31</v>
      </c>
      <c r="K96" s="20">
        <v>1139.1500000000001</v>
      </c>
      <c r="L96" s="22">
        <v>8</v>
      </c>
      <c r="M96" s="20">
        <f t="shared" si="25"/>
        <v>9113.2000000000007</v>
      </c>
    </row>
    <row r="97" spans="1:13" ht="60" x14ac:dyDescent="0.25">
      <c r="A97" s="32" t="s">
        <v>124</v>
      </c>
      <c r="B97" s="15" t="s">
        <v>14</v>
      </c>
      <c r="C97" s="15">
        <v>91</v>
      </c>
      <c r="D97" s="15">
        <v>1001</v>
      </c>
      <c r="E97" s="16">
        <v>865020</v>
      </c>
      <c r="F97" s="17" t="s">
        <v>571</v>
      </c>
      <c r="G97" s="8" t="s">
        <v>2937</v>
      </c>
      <c r="H97" s="18" t="s">
        <v>3715</v>
      </c>
      <c r="I97" s="19"/>
      <c r="J97" s="15" t="s">
        <v>73</v>
      </c>
      <c r="K97" s="20">
        <v>491.84</v>
      </c>
      <c r="L97" s="22">
        <v>18</v>
      </c>
      <c r="M97" s="20">
        <f>L97*K97</f>
        <v>8853.119999999999</v>
      </c>
    </row>
    <row r="98" spans="1:13" ht="45" x14ac:dyDescent="0.25">
      <c r="A98" s="32" t="s">
        <v>124</v>
      </c>
      <c r="B98" s="15" t="s">
        <v>14</v>
      </c>
      <c r="C98" s="15">
        <v>92</v>
      </c>
      <c r="D98" s="15">
        <v>1002</v>
      </c>
      <c r="E98" s="16">
        <v>865001</v>
      </c>
      <c r="F98" s="17" t="s">
        <v>571</v>
      </c>
      <c r="G98" s="8" t="s">
        <v>2937</v>
      </c>
      <c r="H98" s="18" t="s">
        <v>3821</v>
      </c>
      <c r="I98" s="19"/>
      <c r="J98" s="15" t="s">
        <v>31</v>
      </c>
      <c r="K98" s="20">
        <v>382.44</v>
      </c>
      <c r="L98" s="22">
        <v>21</v>
      </c>
      <c r="M98" s="20">
        <f t="shared" ref="M98:M100" si="26">L98*K98</f>
        <v>8031.24</v>
      </c>
    </row>
    <row r="99" spans="1:13" ht="30" x14ac:dyDescent="0.25">
      <c r="A99" s="32" t="s">
        <v>124</v>
      </c>
      <c r="B99" s="15" t="s">
        <v>14</v>
      </c>
      <c r="C99" s="15">
        <v>93</v>
      </c>
      <c r="D99" s="15">
        <v>1002</v>
      </c>
      <c r="E99" s="16">
        <v>879321</v>
      </c>
      <c r="F99" s="17" t="s">
        <v>3854</v>
      </c>
      <c r="G99" s="19" t="s">
        <v>3855</v>
      </c>
      <c r="H99" s="18" t="s">
        <v>3856</v>
      </c>
      <c r="I99" s="19"/>
      <c r="J99" s="15" t="s">
        <v>31</v>
      </c>
      <c r="K99" s="20">
        <v>1952.33</v>
      </c>
      <c r="L99" s="12">
        <v>4</v>
      </c>
      <c r="M99" s="20">
        <f t="shared" si="26"/>
        <v>7809.32</v>
      </c>
    </row>
    <row r="100" spans="1:13" ht="45" x14ac:dyDescent="0.25">
      <c r="A100" s="32" t="s">
        <v>124</v>
      </c>
      <c r="B100" s="15" t="s">
        <v>14</v>
      </c>
      <c r="C100" s="15">
        <v>94</v>
      </c>
      <c r="D100" s="15">
        <v>1001</v>
      </c>
      <c r="E100" s="16">
        <v>862575</v>
      </c>
      <c r="F100" s="17" t="s">
        <v>571</v>
      </c>
      <c r="G100" s="8" t="s">
        <v>3857</v>
      </c>
      <c r="H100" s="18" t="s">
        <v>3858</v>
      </c>
      <c r="I100" s="19"/>
      <c r="J100" s="15" t="s">
        <v>31</v>
      </c>
      <c r="K100" s="20">
        <v>484.14</v>
      </c>
      <c r="L100" s="22">
        <v>16</v>
      </c>
      <c r="M100" s="20">
        <f t="shared" si="26"/>
        <v>7746.24</v>
      </c>
    </row>
    <row r="101" spans="1:13" ht="45" x14ac:dyDescent="0.25">
      <c r="A101" s="32" t="s">
        <v>124</v>
      </c>
      <c r="B101" s="15" t="s">
        <v>14</v>
      </c>
      <c r="C101" s="15">
        <v>95</v>
      </c>
      <c r="D101" s="15">
        <v>1002</v>
      </c>
      <c r="E101" s="16">
        <v>871335</v>
      </c>
      <c r="F101" s="17" t="s">
        <v>3948</v>
      </c>
      <c r="G101" s="8" t="s">
        <v>3949</v>
      </c>
      <c r="H101" s="18" t="s">
        <v>3950</v>
      </c>
      <c r="I101" s="19"/>
      <c r="J101" s="15" t="s">
        <v>31</v>
      </c>
      <c r="K101" s="20">
        <v>203.49</v>
      </c>
      <c r="L101" s="12">
        <v>36</v>
      </c>
      <c r="M101" s="20">
        <f>L101*K101</f>
        <v>7325.64</v>
      </c>
    </row>
    <row r="102" spans="1:13" ht="45" x14ac:dyDescent="0.25">
      <c r="A102" s="32" t="s">
        <v>124</v>
      </c>
      <c r="B102" s="15" t="s">
        <v>14</v>
      </c>
      <c r="C102" s="15">
        <v>96</v>
      </c>
      <c r="D102" s="15">
        <v>1002</v>
      </c>
      <c r="E102" s="16">
        <v>871327</v>
      </c>
      <c r="F102" s="17" t="s">
        <v>3948</v>
      </c>
      <c r="G102" s="8" t="s">
        <v>3949</v>
      </c>
      <c r="H102" s="18" t="s">
        <v>3963</v>
      </c>
      <c r="I102" s="19"/>
      <c r="J102" s="15" t="s">
        <v>31</v>
      </c>
      <c r="K102" s="20">
        <v>112.56</v>
      </c>
      <c r="L102" s="12">
        <v>64</v>
      </c>
      <c r="M102" s="20">
        <f>L102*K102</f>
        <v>7203.84</v>
      </c>
    </row>
    <row r="103" spans="1:13" x14ac:dyDescent="0.25">
      <c r="A103" s="32" t="s">
        <v>124</v>
      </c>
      <c r="B103" s="15" t="s">
        <v>60</v>
      </c>
      <c r="C103" s="15">
        <v>97</v>
      </c>
      <c r="D103" s="15">
        <v>1002</v>
      </c>
      <c r="E103" s="36">
        <v>883095</v>
      </c>
      <c r="F103" s="18" t="s">
        <v>4016</v>
      </c>
      <c r="G103" s="18" t="s">
        <v>4017</v>
      </c>
      <c r="H103" s="18" t="s">
        <v>4018</v>
      </c>
      <c r="I103" s="18" t="s">
        <v>4019</v>
      </c>
      <c r="J103" s="15" t="s">
        <v>31</v>
      </c>
      <c r="K103" s="39">
        <v>6847.17</v>
      </c>
      <c r="L103" s="39">
        <v>1</v>
      </c>
      <c r="M103" s="20">
        <f t="shared" ref="M103" si="27">L103*K103</f>
        <v>6847.17</v>
      </c>
    </row>
    <row r="104" spans="1:13" ht="30" x14ac:dyDescent="0.25">
      <c r="A104" s="32" t="s">
        <v>124</v>
      </c>
      <c r="B104" s="15" t="s">
        <v>60</v>
      </c>
      <c r="C104" s="15">
        <v>98</v>
      </c>
      <c r="D104" s="15">
        <v>1002</v>
      </c>
      <c r="E104" s="36">
        <v>802539</v>
      </c>
      <c r="F104" s="18" t="s">
        <v>941</v>
      </c>
      <c r="G104" s="18" t="s">
        <v>942</v>
      </c>
      <c r="H104" s="18" t="s">
        <v>4039</v>
      </c>
      <c r="I104" s="18" t="s">
        <v>972</v>
      </c>
      <c r="J104" s="15" t="s">
        <v>31</v>
      </c>
      <c r="K104" s="39">
        <v>3360.54</v>
      </c>
      <c r="L104" s="39">
        <v>2</v>
      </c>
      <c r="M104" s="20">
        <f t="shared" ref="M104" si="28">L104*K104</f>
        <v>6721.08</v>
      </c>
    </row>
    <row r="105" spans="1:13" ht="60" x14ac:dyDescent="0.25">
      <c r="A105" s="32" t="s">
        <v>124</v>
      </c>
      <c r="B105" s="15" t="s">
        <v>14</v>
      </c>
      <c r="C105" s="15">
        <v>99</v>
      </c>
      <c r="D105" s="15">
        <v>1002</v>
      </c>
      <c r="E105" s="16">
        <v>863025</v>
      </c>
      <c r="F105" s="17" t="s">
        <v>571</v>
      </c>
      <c r="G105" s="8" t="s">
        <v>3691</v>
      </c>
      <c r="H105" s="18" t="s">
        <v>4082</v>
      </c>
      <c r="I105" s="19"/>
      <c r="J105" s="15" t="s">
        <v>31</v>
      </c>
      <c r="K105" s="20">
        <v>146.02000000000001</v>
      </c>
      <c r="L105" s="12">
        <v>45</v>
      </c>
      <c r="M105" s="20">
        <f t="shared" ref="M105" si="29">L105*K105</f>
        <v>6570.9000000000005</v>
      </c>
    </row>
    <row r="106" spans="1:13" ht="60" x14ac:dyDescent="0.25">
      <c r="A106" s="32" t="s">
        <v>124</v>
      </c>
      <c r="B106" s="15" t="s">
        <v>14</v>
      </c>
      <c r="C106" s="15">
        <v>100</v>
      </c>
      <c r="D106" s="15">
        <v>1002</v>
      </c>
      <c r="E106" s="16">
        <v>868071</v>
      </c>
      <c r="F106" s="17" t="s">
        <v>2929</v>
      </c>
      <c r="G106" s="8" t="s">
        <v>2930</v>
      </c>
      <c r="H106" s="18" t="s">
        <v>4135</v>
      </c>
      <c r="I106" s="19"/>
      <c r="J106" s="15" t="s">
        <v>31</v>
      </c>
      <c r="K106" s="20">
        <v>42.32</v>
      </c>
      <c r="L106" s="12">
        <v>150</v>
      </c>
      <c r="M106" s="20">
        <f t="shared" ref="M106" si="30">L106*K106</f>
        <v>6348</v>
      </c>
    </row>
    <row r="107" spans="1:13" ht="45" x14ac:dyDescent="0.25">
      <c r="A107" s="32" t="s">
        <v>124</v>
      </c>
      <c r="B107" s="15" t="s">
        <v>14</v>
      </c>
      <c r="C107" s="15">
        <v>101</v>
      </c>
      <c r="D107" s="15">
        <v>1002</v>
      </c>
      <c r="E107" s="16">
        <v>871324</v>
      </c>
      <c r="F107" s="17" t="s">
        <v>3948</v>
      </c>
      <c r="G107" s="8" t="s">
        <v>3949</v>
      </c>
      <c r="H107" s="18" t="s">
        <v>4160</v>
      </c>
      <c r="I107" s="19"/>
      <c r="J107" s="15" t="s">
        <v>31</v>
      </c>
      <c r="K107" s="20">
        <v>90.13</v>
      </c>
      <c r="L107" s="12">
        <v>68</v>
      </c>
      <c r="M107" s="20">
        <f>L107*K107</f>
        <v>6128.84</v>
      </c>
    </row>
    <row r="108" spans="1:13" ht="75" x14ac:dyDescent="0.25">
      <c r="A108" s="32" t="s">
        <v>124</v>
      </c>
      <c r="B108" s="15" t="s">
        <v>14</v>
      </c>
      <c r="C108" s="15">
        <v>102</v>
      </c>
      <c r="D108" s="15">
        <v>1002</v>
      </c>
      <c r="E108" s="16">
        <v>877053</v>
      </c>
      <c r="F108" s="17" t="s">
        <v>4223</v>
      </c>
      <c r="G108" s="8" t="s">
        <v>4224</v>
      </c>
      <c r="H108" s="18" t="s">
        <v>4225</v>
      </c>
      <c r="I108" s="19"/>
      <c r="J108" s="15" t="s">
        <v>31</v>
      </c>
      <c r="K108" s="20">
        <v>30.33</v>
      </c>
      <c r="L108" s="12">
        <v>190</v>
      </c>
      <c r="M108" s="20">
        <f>L108*K108</f>
        <v>5762.7</v>
      </c>
    </row>
    <row r="109" spans="1:13" x14ac:dyDescent="0.25">
      <c r="A109" s="18" t="s">
        <v>124</v>
      </c>
      <c r="B109" s="15" t="s">
        <v>14</v>
      </c>
      <c r="C109" s="15">
        <v>103</v>
      </c>
      <c r="D109" s="15">
        <v>1002</v>
      </c>
      <c r="E109" s="42">
        <v>879559</v>
      </c>
      <c r="F109" s="18" t="s">
        <v>4246</v>
      </c>
      <c r="G109" s="18" t="s">
        <v>4247</v>
      </c>
      <c r="H109" s="18" t="s">
        <v>4248</v>
      </c>
      <c r="I109" s="18" t="s">
        <v>4249</v>
      </c>
      <c r="J109" s="15" t="s">
        <v>31</v>
      </c>
      <c r="K109" s="20">
        <v>564.44000000000005</v>
      </c>
      <c r="L109" s="39">
        <v>10</v>
      </c>
      <c r="M109" s="20">
        <f t="shared" ref="M109" si="31">L109*K109</f>
        <v>5644.4000000000005</v>
      </c>
    </row>
    <row r="110" spans="1:13" x14ac:dyDescent="0.25">
      <c r="A110" s="32" t="s">
        <v>124</v>
      </c>
      <c r="B110" s="15" t="s">
        <v>14</v>
      </c>
      <c r="C110" s="15">
        <v>104</v>
      </c>
      <c r="D110" s="15">
        <v>1002</v>
      </c>
      <c r="E110" s="16">
        <v>879580</v>
      </c>
      <c r="F110" s="17" t="s">
        <v>4266</v>
      </c>
      <c r="G110" s="19" t="s">
        <v>4267</v>
      </c>
      <c r="H110" s="18" t="s">
        <v>4268</v>
      </c>
      <c r="I110" s="19"/>
      <c r="J110" s="15" t="s">
        <v>31</v>
      </c>
      <c r="K110" s="20">
        <v>1114.5</v>
      </c>
      <c r="L110" s="12">
        <v>5</v>
      </c>
      <c r="M110" s="20">
        <f>L110*K110</f>
        <v>5572.5</v>
      </c>
    </row>
    <row r="111" spans="1:13" ht="45" x14ac:dyDescent="0.25">
      <c r="A111" s="32" t="s">
        <v>124</v>
      </c>
      <c r="B111" s="15" t="s">
        <v>14</v>
      </c>
      <c r="C111" s="15">
        <v>105</v>
      </c>
      <c r="D111" s="15">
        <v>1001</v>
      </c>
      <c r="E111" s="16">
        <v>865096</v>
      </c>
      <c r="F111" s="17" t="s">
        <v>571</v>
      </c>
      <c r="G111" s="8" t="s">
        <v>2937</v>
      </c>
      <c r="H111" s="18" t="s">
        <v>4284</v>
      </c>
      <c r="I111" s="19"/>
      <c r="J111" s="15" t="s">
        <v>31</v>
      </c>
      <c r="K111" s="20">
        <v>1824.9</v>
      </c>
      <c r="L111" s="22">
        <v>3</v>
      </c>
      <c r="M111" s="20">
        <f t="shared" ref="M111:M112" si="32">L111*K111</f>
        <v>5474.7000000000007</v>
      </c>
    </row>
    <row r="112" spans="1:13" ht="75" x14ac:dyDescent="0.25">
      <c r="A112" s="32" t="s">
        <v>124</v>
      </c>
      <c r="B112" s="15" t="s">
        <v>14</v>
      </c>
      <c r="C112" s="15">
        <v>106</v>
      </c>
      <c r="D112" s="15">
        <v>1002</v>
      </c>
      <c r="E112" s="16">
        <v>862614</v>
      </c>
      <c r="F112" s="17" t="s">
        <v>571</v>
      </c>
      <c r="G112" s="8" t="s">
        <v>4285</v>
      </c>
      <c r="H112" s="18" t="s">
        <v>4286</v>
      </c>
      <c r="I112" s="19"/>
      <c r="J112" s="15" t="s">
        <v>31</v>
      </c>
      <c r="K112" s="20">
        <v>321.69</v>
      </c>
      <c r="L112" s="22">
        <v>17</v>
      </c>
      <c r="M112" s="20">
        <f t="shared" si="32"/>
        <v>5468.73</v>
      </c>
    </row>
    <row r="113" spans="1:13" x14ac:dyDescent="0.25">
      <c r="A113" s="32" t="s">
        <v>124</v>
      </c>
      <c r="B113" s="15" t="s">
        <v>14</v>
      </c>
      <c r="C113" s="15">
        <v>107</v>
      </c>
      <c r="D113" s="15">
        <v>1002</v>
      </c>
      <c r="E113" s="16">
        <v>813057</v>
      </c>
      <c r="F113" s="17" t="s">
        <v>4269</v>
      </c>
      <c r="G113" s="8"/>
      <c r="H113" s="18"/>
      <c r="I113" s="19"/>
      <c r="J113" s="15" t="s">
        <v>31</v>
      </c>
      <c r="K113" s="20">
        <v>0.94</v>
      </c>
      <c r="L113" s="22">
        <v>5800</v>
      </c>
      <c r="M113" s="20">
        <f>L113*K113</f>
        <v>5452</v>
      </c>
    </row>
    <row r="114" spans="1:13" ht="30" x14ac:dyDescent="0.25">
      <c r="A114" s="32" t="s">
        <v>124</v>
      </c>
      <c r="B114" s="15" t="s">
        <v>14</v>
      </c>
      <c r="C114" s="15">
        <v>108</v>
      </c>
      <c r="D114" s="15">
        <v>1001</v>
      </c>
      <c r="E114" s="16">
        <v>862422</v>
      </c>
      <c r="F114" s="17" t="s">
        <v>571</v>
      </c>
      <c r="G114" s="8" t="s">
        <v>4285</v>
      </c>
      <c r="H114" s="18" t="s">
        <v>4419</v>
      </c>
      <c r="I114" s="19"/>
      <c r="J114" s="15" t="s">
        <v>31</v>
      </c>
      <c r="K114" s="20">
        <v>1224.8800000000001</v>
      </c>
      <c r="L114" s="22">
        <v>4</v>
      </c>
      <c r="M114" s="20">
        <f t="shared" ref="M114:M115" si="33">L114*K114</f>
        <v>4899.5200000000004</v>
      </c>
    </row>
    <row r="115" spans="1:13" ht="30" x14ac:dyDescent="0.25">
      <c r="A115" s="32" t="s">
        <v>124</v>
      </c>
      <c r="B115" s="15" t="s">
        <v>14</v>
      </c>
      <c r="C115" s="15">
        <v>109</v>
      </c>
      <c r="D115" s="15">
        <v>1001</v>
      </c>
      <c r="E115" s="16">
        <v>95211</v>
      </c>
      <c r="F115" s="17" t="s">
        <v>571</v>
      </c>
      <c r="G115" s="8"/>
      <c r="H115" s="18" t="s">
        <v>4438</v>
      </c>
      <c r="I115" s="19"/>
      <c r="J115" s="15" t="s">
        <v>31</v>
      </c>
      <c r="K115" s="20">
        <v>480.55</v>
      </c>
      <c r="L115" s="22">
        <v>10</v>
      </c>
      <c r="M115" s="20">
        <f t="shared" si="33"/>
        <v>4805.5</v>
      </c>
    </row>
    <row r="116" spans="1:13" ht="105" x14ac:dyDescent="0.25">
      <c r="A116" s="32" t="s">
        <v>124</v>
      </c>
      <c r="B116" s="15" t="s">
        <v>14</v>
      </c>
      <c r="C116" s="15">
        <v>110</v>
      </c>
      <c r="D116" s="15">
        <v>1002</v>
      </c>
      <c r="E116" s="16">
        <v>868070</v>
      </c>
      <c r="F116" s="17" t="s">
        <v>2929</v>
      </c>
      <c r="G116" s="8" t="s">
        <v>2930</v>
      </c>
      <c r="H116" s="18" t="s">
        <v>4493</v>
      </c>
      <c r="I116" s="19"/>
      <c r="J116" s="15" t="s">
        <v>73</v>
      </c>
      <c r="K116" s="20">
        <v>5.99</v>
      </c>
      <c r="L116" s="12">
        <v>752</v>
      </c>
      <c r="M116" s="20">
        <f>L116*K116</f>
        <v>4504.4800000000005</v>
      </c>
    </row>
    <row r="117" spans="1:13" ht="60" x14ac:dyDescent="0.25">
      <c r="A117" s="32" t="s">
        <v>124</v>
      </c>
      <c r="B117" s="15" t="s">
        <v>14</v>
      </c>
      <c r="C117" s="15">
        <v>111</v>
      </c>
      <c r="D117" s="15">
        <v>1002</v>
      </c>
      <c r="E117" s="16">
        <v>863694</v>
      </c>
      <c r="F117" s="17" t="s">
        <v>571</v>
      </c>
      <c r="G117" s="8" t="s">
        <v>4494</v>
      </c>
      <c r="H117" s="18" t="s">
        <v>4495</v>
      </c>
      <c r="I117" s="19"/>
      <c r="J117" s="15" t="s">
        <v>31</v>
      </c>
      <c r="K117" s="20">
        <v>224.36</v>
      </c>
      <c r="L117" s="22">
        <v>20</v>
      </c>
      <c r="M117" s="20">
        <f>L117*K117</f>
        <v>4487.2000000000007</v>
      </c>
    </row>
    <row r="118" spans="1:13" ht="45" x14ac:dyDescent="0.25">
      <c r="A118" s="32" t="s">
        <v>124</v>
      </c>
      <c r="B118" s="15" t="s">
        <v>14</v>
      </c>
      <c r="C118" s="15">
        <v>112</v>
      </c>
      <c r="D118" s="15">
        <v>1002</v>
      </c>
      <c r="E118" s="16">
        <v>871326</v>
      </c>
      <c r="F118" s="17" t="s">
        <v>3948</v>
      </c>
      <c r="G118" s="8" t="s">
        <v>3949</v>
      </c>
      <c r="H118" s="18" t="s">
        <v>4597</v>
      </c>
      <c r="I118" s="19"/>
      <c r="J118" s="15" t="s">
        <v>31</v>
      </c>
      <c r="K118" s="20">
        <v>123.1</v>
      </c>
      <c r="L118" s="12">
        <v>33</v>
      </c>
      <c r="M118" s="20">
        <f t="shared" ref="M118" si="34">L118*K118</f>
        <v>4062.2999999999997</v>
      </c>
    </row>
    <row r="119" spans="1:13" ht="75" x14ac:dyDescent="0.25">
      <c r="A119" s="32" t="s">
        <v>124</v>
      </c>
      <c r="B119" s="15" t="s">
        <v>14</v>
      </c>
      <c r="C119" s="15">
        <v>113</v>
      </c>
      <c r="D119" s="15">
        <v>1002</v>
      </c>
      <c r="E119" s="16">
        <v>869104</v>
      </c>
      <c r="F119" s="17" t="s">
        <v>4619</v>
      </c>
      <c r="G119" s="8" t="s">
        <v>4620</v>
      </c>
      <c r="H119" s="18" t="s">
        <v>4621</v>
      </c>
      <c r="I119" s="19"/>
      <c r="J119" s="15" t="s">
        <v>31</v>
      </c>
      <c r="K119" s="20">
        <v>216.35</v>
      </c>
      <c r="L119" s="12">
        <v>18</v>
      </c>
      <c r="M119" s="20">
        <f t="shared" ref="M119" si="35">L119*K119</f>
        <v>3894.2999999999997</v>
      </c>
    </row>
    <row r="120" spans="1:13" x14ac:dyDescent="0.25">
      <c r="A120" s="32" t="s">
        <v>124</v>
      </c>
      <c r="B120" s="15" t="s">
        <v>14</v>
      </c>
      <c r="C120" s="15">
        <v>114</v>
      </c>
      <c r="D120" s="15">
        <v>1002</v>
      </c>
      <c r="E120" s="16">
        <v>879582</v>
      </c>
      <c r="F120" s="17" t="s">
        <v>4266</v>
      </c>
      <c r="G120" s="19" t="s">
        <v>4267</v>
      </c>
      <c r="H120" s="18" t="s">
        <v>4650</v>
      </c>
      <c r="I120" s="19"/>
      <c r="J120" s="15" t="s">
        <v>31</v>
      </c>
      <c r="K120" s="20">
        <v>1908.97</v>
      </c>
      <c r="L120" s="12">
        <v>2</v>
      </c>
      <c r="M120" s="20">
        <f>L120*K120</f>
        <v>3817.94</v>
      </c>
    </row>
    <row r="121" spans="1:13" ht="105" x14ac:dyDescent="0.25">
      <c r="A121" s="32" t="s">
        <v>124</v>
      </c>
      <c r="B121" s="15" t="s">
        <v>14</v>
      </c>
      <c r="C121" s="15">
        <v>115</v>
      </c>
      <c r="D121" s="15">
        <v>1001</v>
      </c>
      <c r="E121" s="16">
        <v>863200</v>
      </c>
      <c r="F121" s="17" t="s">
        <v>571</v>
      </c>
      <c r="G121" s="8" t="s">
        <v>4805</v>
      </c>
      <c r="H121" s="18" t="s">
        <v>4806</v>
      </c>
      <c r="I121" s="19"/>
      <c r="J121" s="15" t="s">
        <v>31</v>
      </c>
      <c r="K121" s="20">
        <v>820.22</v>
      </c>
      <c r="L121" s="22">
        <v>4</v>
      </c>
      <c r="M121" s="20">
        <f t="shared" ref="M121" si="36">L121*K121</f>
        <v>3280.88</v>
      </c>
    </row>
    <row r="122" spans="1:13" ht="60" x14ac:dyDescent="0.25">
      <c r="A122" s="32" t="s">
        <v>124</v>
      </c>
      <c r="B122" s="15" t="s">
        <v>14</v>
      </c>
      <c r="C122" s="15">
        <v>116</v>
      </c>
      <c r="D122" s="15">
        <v>1002</v>
      </c>
      <c r="E122" s="16">
        <v>863143</v>
      </c>
      <c r="F122" s="17" t="s">
        <v>571</v>
      </c>
      <c r="G122" s="8" t="s">
        <v>3691</v>
      </c>
      <c r="H122" s="18" t="s">
        <v>4827</v>
      </c>
      <c r="I122" s="19"/>
      <c r="J122" s="15" t="s">
        <v>31</v>
      </c>
      <c r="K122" s="20">
        <v>44.17</v>
      </c>
      <c r="L122" s="22">
        <v>72</v>
      </c>
      <c r="M122" s="20">
        <f t="shared" ref="M122" si="37">L122*K122</f>
        <v>3180.2400000000002</v>
      </c>
    </row>
    <row r="123" spans="1:13" ht="45" x14ac:dyDescent="0.25">
      <c r="A123" s="32" t="s">
        <v>124</v>
      </c>
      <c r="B123" s="15" t="s">
        <v>14</v>
      </c>
      <c r="C123" s="15">
        <v>117</v>
      </c>
      <c r="D123" s="15">
        <v>1002</v>
      </c>
      <c r="E123" s="16">
        <v>872857</v>
      </c>
      <c r="F123" s="17" t="s">
        <v>4876</v>
      </c>
      <c r="G123" s="8"/>
      <c r="H123" s="18" t="s">
        <v>4877</v>
      </c>
      <c r="I123" s="19"/>
      <c r="J123" s="15" t="s">
        <v>31</v>
      </c>
      <c r="K123" s="20">
        <v>65.72</v>
      </c>
      <c r="L123" s="12">
        <v>46</v>
      </c>
      <c r="M123" s="20">
        <f>L123*K123</f>
        <v>3023.12</v>
      </c>
    </row>
    <row r="124" spans="1:13" ht="135" x14ac:dyDescent="0.25">
      <c r="A124" s="32" t="s">
        <v>124</v>
      </c>
      <c r="B124" s="15" t="s">
        <v>14</v>
      </c>
      <c r="C124" s="15">
        <v>118</v>
      </c>
      <c r="D124" s="15">
        <v>1001</v>
      </c>
      <c r="E124" s="16">
        <v>864062</v>
      </c>
      <c r="F124" s="17" t="s">
        <v>571</v>
      </c>
      <c r="G124" s="8" t="s">
        <v>2102</v>
      </c>
      <c r="H124" s="18" t="s">
        <v>4939</v>
      </c>
      <c r="I124" s="19"/>
      <c r="J124" s="15" t="s">
        <v>31</v>
      </c>
      <c r="K124" s="20">
        <v>219.67</v>
      </c>
      <c r="L124" s="22">
        <v>13</v>
      </c>
      <c r="M124" s="20">
        <f>L124*K124</f>
        <v>2855.71</v>
      </c>
    </row>
    <row r="125" spans="1:13" ht="30" x14ac:dyDescent="0.25">
      <c r="A125" s="32" t="s">
        <v>124</v>
      </c>
      <c r="B125" s="15" t="s">
        <v>14</v>
      </c>
      <c r="C125" s="15">
        <v>119</v>
      </c>
      <c r="D125" s="15">
        <v>1001</v>
      </c>
      <c r="E125" s="16">
        <v>95213</v>
      </c>
      <c r="F125" s="17" t="s">
        <v>571</v>
      </c>
      <c r="G125" s="8"/>
      <c r="H125" s="18" t="s">
        <v>4438</v>
      </c>
      <c r="I125" s="19"/>
      <c r="J125" s="15" t="s">
        <v>31</v>
      </c>
      <c r="K125" s="20">
        <v>569.54</v>
      </c>
      <c r="L125" s="22">
        <v>5</v>
      </c>
      <c r="M125" s="20">
        <f>L125*K125</f>
        <v>2847.7</v>
      </c>
    </row>
    <row r="126" spans="1:13" ht="30" x14ac:dyDescent="0.25">
      <c r="A126" s="32" t="s">
        <v>124</v>
      </c>
      <c r="B126" s="15" t="s">
        <v>14</v>
      </c>
      <c r="C126" s="15">
        <v>120</v>
      </c>
      <c r="D126" s="15">
        <v>1002</v>
      </c>
      <c r="E126" s="16">
        <v>870141</v>
      </c>
      <c r="F126" s="17" t="s">
        <v>4977</v>
      </c>
      <c r="G126" s="8" t="s">
        <v>4978</v>
      </c>
      <c r="H126" s="18" t="s">
        <v>4979</v>
      </c>
      <c r="I126" s="19"/>
      <c r="J126" s="15" t="s">
        <v>31</v>
      </c>
      <c r="K126" s="20">
        <v>396.08</v>
      </c>
      <c r="L126" s="12">
        <v>7</v>
      </c>
      <c r="M126" s="20">
        <f>L126*K126</f>
        <v>2772.56</v>
      </c>
    </row>
    <row r="127" spans="1:13" ht="60" x14ac:dyDescent="0.25">
      <c r="A127" s="32" t="s">
        <v>124</v>
      </c>
      <c r="B127" s="15" t="s">
        <v>14</v>
      </c>
      <c r="C127" s="15">
        <v>121</v>
      </c>
      <c r="D127" s="15">
        <v>1002</v>
      </c>
      <c r="E127" s="16">
        <v>862616</v>
      </c>
      <c r="F127" s="17" t="s">
        <v>571</v>
      </c>
      <c r="G127" s="8" t="s">
        <v>4285</v>
      </c>
      <c r="H127" s="18" t="s">
        <v>4999</v>
      </c>
      <c r="I127" s="19"/>
      <c r="J127" s="15" t="s">
        <v>31</v>
      </c>
      <c r="K127" s="20">
        <v>449.23</v>
      </c>
      <c r="L127" s="22">
        <v>6</v>
      </c>
      <c r="M127" s="20">
        <f t="shared" ref="M127:M128" si="38">L127*K127</f>
        <v>2695.38</v>
      </c>
    </row>
    <row r="128" spans="1:13" ht="45" x14ac:dyDescent="0.25">
      <c r="A128" s="32" t="s">
        <v>124</v>
      </c>
      <c r="B128" s="15" t="s">
        <v>14</v>
      </c>
      <c r="C128" s="15">
        <v>122</v>
      </c>
      <c r="D128" s="15">
        <v>1002</v>
      </c>
      <c r="E128" s="16">
        <v>871341</v>
      </c>
      <c r="F128" s="17" t="s">
        <v>3948</v>
      </c>
      <c r="G128" s="8" t="s">
        <v>3949</v>
      </c>
      <c r="H128" s="18" t="s">
        <v>5000</v>
      </c>
      <c r="I128" s="19"/>
      <c r="J128" s="15" t="s">
        <v>31</v>
      </c>
      <c r="K128" s="20">
        <v>298.39999999999998</v>
      </c>
      <c r="L128" s="12">
        <v>9</v>
      </c>
      <c r="M128" s="20">
        <f t="shared" si="38"/>
        <v>2685.6</v>
      </c>
    </row>
    <row r="129" spans="1:13" ht="45" x14ac:dyDescent="0.25">
      <c r="A129" s="32" t="s">
        <v>124</v>
      </c>
      <c r="B129" s="15" t="s">
        <v>14</v>
      </c>
      <c r="C129" s="15">
        <v>123</v>
      </c>
      <c r="D129" s="15">
        <v>1002</v>
      </c>
      <c r="E129" s="16">
        <v>871336</v>
      </c>
      <c r="F129" s="17" t="s">
        <v>3948</v>
      </c>
      <c r="G129" s="8" t="s">
        <v>3949</v>
      </c>
      <c r="H129" s="18" t="s">
        <v>5022</v>
      </c>
      <c r="I129" s="19"/>
      <c r="J129" s="15" t="s">
        <v>31</v>
      </c>
      <c r="K129" s="20">
        <v>291.8</v>
      </c>
      <c r="L129" s="12">
        <v>9</v>
      </c>
      <c r="M129" s="20">
        <f t="shared" ref="M129" si="39">L129*K129</f>
        <v>2626.2000000000003</v>
      </c>
    </row>
    <row r="130" spans="1:13" ht="105" x14ac:dyDescent="0.25">
      <c r="A130" s="32" t="s">
        <v>124</v>
      </c>
      <c r="B130" s="15" t="s">
        <v>14</v>
      </c>
      <c r="C130" s="15">
        <v>124</v>
      </c>
      <c r="D130" s="15">
        <v>1002</v>
      </c>
      <c r="E130" s="16">
        <v>868026</v>
      </c>
      <c r="F130" s="17" t="s">
        <v>2929</v>
      </c>
      <c r="G130" s="8" t="s">
        <v>2930</v>
      </c>
      <c r="H130" s="18" t="s">
        <v>5106</v>
      </c>
      <c r="I130" s="19"/>
      <c r="J130" s="15" t="s">
        <v>31</v>
      </c>
      <c r="K130" s="20">
        <v>21.38</v>
      </c>
      <c r="L130" s="12">
        <v>113</v>
      </c>
      <c r="M130" s="20">
        <f t="shared" ref="M130:M131" si="40">L130*K130</f>
        <v>2415.94</v>
      </c>
    </row>
    <row r="131" spans="1:13" ht="45" x14ac:dyDescent="0.25">
      <c r="A131" s="32" t="s">
        <v>124</v>
      </c>
      <c r="B131" s="15" t="s">
        <v>14</v>
      </c>
      <c r="C131" s="15">
        <v>125</v>
      </c>
      <c r="D131" s="15">
        <v>1002</v>
      </c>
      <c r="E131" s="16">
        <v>863672</v>
      </c>
      <c r="F131" s="17" t="s">
        <v>571</v>
      </c>
      <c r="G131" s="8" t="s">
        <v>3181</v>
      </c>
      <c r="H131" s="18" t="s">
        <v>5107</v>
      </c>
      <c r="I131" s="19"/>
      <c r="J131" s="15" t="s">
        <v>31</v>
      </c>
      <c r="K131" s="20">
        <v>120.6</v>
      </c>
      <c r="L131" s="22">
        <v>20</v>
      </c>
      <c r="M131" s="20">
        <f t="shared" si="40"/>
        <v>2412</v>
      </c>
    </row>
    <row r="132" spans="1:13" ht="45" x14ac:dyDescent="0.25">
      <c r="A132" s="32" t="s">
        <v>124</v>
      </c>
      <c r="B132" s="15" t="s">
        <v>14</v>
      </c>
      <c r="C132" s="15">
        <v>126</v>
      </c>
      <c r="D132" s="15">
        <v>1002</v>
      </c>
      <c r="E132" s="16">
        <v>871328</v>
      </c>
      <c r="F132" s="17" t="s">
        <v>3948</v>
      </c>
      <c r="G132" s="8" t="s">
        <v>3949</v>
      </c>
      <c r="H132" s="18" t="s">
        <v>5125</v>
      </c>
      <c r="I132" s="19"/>
      <c r="J132" s="15" t="s">
        <v>31</v>
      </c>
      <c r="K132" s="20">
        <v>119.12</v>
      </c>
      <c r="L132" s="12">
        <v>20</v>
      </c>
      <c r="M132" s="20">
        <f t="shared" ref="M132:M133" si="41">L132*K132</f>
        <v>2382.4</v>
      </c>
    </row>
    <row r="133" spans="1:13" ht="75" x14ac:dyDescent="0.25">
      <c r="A133" s="32" t="s">
        <v>124</v>
      </c>
      <c r="B133" s="15" t="s">
        <v>14</v>
      </c>
      <c r="C133" s="15">
        <v>127</v>
      </c>
      <c r="D133" s="15">
        <v>1001</v>
      </c>
      <c r="E133" s="16">
        <v>864225</v>
      </c>
      <c r="F133" s="17" t="s">
        <v>571</v>
      </c>
      <c r="G133" s="8" t="s">
        <v>5126</v>
      </c>
      <c r="H133" s="18" t="s">
        <v>5127</v>
      </c>
      <c r="I133" s="19"/>
      <c r="J133" s="15" t="s">
        <v>31</v>
      </c>
      <c r="K133" s="20">
        <v>118.86</v>
      </c>
      <c r="L133" s="22">
        <v>20</v>
      </c>
      <c r="M133" s="20">
        <f t="shared" si="41"/>
        <v>2377.1999999999998</v>
      </c>
    </row>
    <row r="134" spans="1:13" ht="45" x14ac:dyDescent="0.25">
      <c r="A134" s="32" t="s">
        <v>124</v>
      </c>
      <c r="B134" s="15" t="s">
        <v>14</v>
      </c>
      <c r="C134" s="15">
        <v>128</v>
      </c>
      <c r="D134" s="15">
        <v>1002</v>
      </c>
      <c r="E134" s="16">
        <v>871348</v>
      </c>
      <c r="F134" s="17" t="s">
        <v>3948</v>
      </c>
      <c r="G134" s="8" t="s">
        <v>3949</v>
      </c>
      <c r="H134" s="18" t="s">
        <v>5148</v>
      </c>
      <c r="I134" s="19"/>
      <c r="J134" s="15" t="s">
        <v>31</v>
      </c>
      <c r="K134" s="20">
        <v>194.63</v>
      </c>
      <c r="L134" s="12">
        <v>12</v>
      </c>
      <c r="M134" s="20">
        <f t="shared" ref="M134:M142" si="42">L134*K134</f>
        <v>2335.56</v>
      </c>
    </row>
    <row r="135" spans="1:13" ht="45" x14ac:dyDescent="0.25">
      <c r="A135" s="32" t="s">
        <v>124</v>
      </c>
      <c r="B135" s="15" t="s">
        <v>14</v>
      </c>
      <c r="C135" s="15">
        <v>129</v>
      </c>
      <c r="D135" s="15">
        <v>1002</v>
      </c>
      <c r="E135" s="16">
        <v>863170</v>
      </c>
      <c r="F135" s="17" t="s">
        <v>571</v>
      </c>
      <c r="G135" s="8" t="s">
        <v>3691</v>
      </c>
      <c r="H135" s="18" t="s">
        <v>5179</v>
      </c>
      <c r="I135" s="19"/>
      <c r="J135" s="15" t="s">
        <v>31</v>
      </c>
      <c r="K135" s="20">
        <v>378.24</v>
      </c>
      <c r="L135" s="22">
        <v>6</v>
      </c>
      <c r="M135" s="20">
        <f t="shared" si="42"/>
        <v>2269.44</v>
      </c>
    </row>
    <row r="136" spans="1:13" ht="90" x14ac:dyDescent="0.25">
      <c r="A136" s="32" t="s">
        <v>124</v>
      </c>
      <c r="B136" s="15" t="s">
        <v>14</v>
      </c>
      <c r="C136" s="15">
        <v>130</v>
      </c>
      <c r="D136" s="15">
        <v>1002</v>
      </c>
      <c r="E136" s="16">
        <v>864283</v>
      </c>
      <c r="F136" s="17" t="s">
        <v>571</v>
      </c>
      <c r="G136" s="8" t="s">
        <v>2102</v>
      </c>
      <c r="H136" s="18" t="s">
        <v>5236</v>
      </c>
      <c r="I136" s="19"/>
      <c r="J136" s="15" t="s">
        <v>31</v>
      </c>
      <c r="K136" s="20">
        <v>426.57</v>
      </c>
      <c r="L136" s="22">
        <v>5</v>
      </c>
      <c r="M136" s="20">
        <f t="shared" si="42"/>
        <v>2132.85</v>
      </c>
    </row>
    <row r="137" spans="1:13" ht="180" x14ac:dyDescent="0.25">
      <c r="A137" s="32" t="s">
        <v>124</v>
      </c>
      <c r="B137" s="15" t="s">
        <v>14</v>
      </c>
      <c r="C137" s="15">
        <v>131</v>
      </c>
      <c r="D137" s="15">
        <v>1002</v>
      </c>
      <c r="E137" s="16">
        <v>864489</v>
      </c>
      <c r="F137" s="17" t="s">
        <v>571</v>
      </c>
      <c r="G137" s="8" t="s">
        <v>2102</v>
      </c>
      <c r="H137" s="18" t="s">
        <v>5240</v>
      </c>
      <c r="I137" s="19"/>
      <c r="J137" s="15" t="s">
        <v>31</v>
      </c>
      <c r="K137" s="20">
        <v>354.49</v>
      </c>
      <c r="L137" s="22">
        <v>6</v>
      </c>
      <c r="M137" s="20">
        <f t="shared" si="42"/>
        <v>2126.94</v>
      </c>
    </row>
    <row r="138" spans="1:13" ht="75" x14ac:dyDescent="0.25">
      <c r="A138" s="32" t="s">
        <v>124</v>
      </c>
      <c r="B138" s="15" t="s">
        <v>14</v>
      </c>
      <c r="C138" s="15">
        <v>132</v>
      </c>
      <c r="D138" s="15">
        <v>1002</v>
      </c>
      <c r="E138" s="16">
        <v>864415</v>
      </c>
      <c r="F138" s="17" t="s">
        <v>571</v>
      </c>
      <c r="G138" s="8" t="s">
        <v>5277</v>
      </c>
      <c r="H138" s="18" t="s">
        <v>5278</v>
      </c>
      <c r="I138" s="19"/>
      <c r="J138" s="15" t="s">
        <v>31</v>
      </c>
      <c r="K138" s="20">
        <v>158.13</v>
      </c>
      <c r="L138" s="22">
        <v>13</v>
      </c>
      <c r="M138" s="20">
        <f t="shared" si="42"/>
        <v>2055.69</v>
      </c>
    </row>
    <row r="139" spans="1:13" ht="60" x14ac:dyDescent="0.25">
      <c r="A139" s="32" t="s">
        <v>124</v>
      </c>
      <c r="B139" s="15" t="s">
        <v>14</v>
      </c>
      <c r="C139" s="15">
        <v>133</v>
      </c>
      <c r="D139" s="15">
        <v>1002</v>
      </c>
      <c r="E139" s="16">
        <v>863498</v>
      </c>
      <c r="F139" s="17" t="s">
        <v>571</v>
      </c>
      <c r="G139" s="8" t="s">
        <v>5281</v>
      </c>
      <c r="H139" s="18" t="s">
        <v>5282</v>
      </c>
      <c r="I139" s="19"/>
      <c r="J139" s="15" t="s">
        <v>31</v>
      </c>
      <c r="K139" s="20">
        <v>254.82</v>
      </c>
      <c r="L139" s="22">
        <v>8</v>
      </c>
      <c r="M139" s="20">
        <f t="shared" si="42"/>
        <v>2038.56</v>
      </c>
    </row>
    <row r="140" spans="1:13" x14ac:dyDescent="0.25">
      <c r="A140" s="32" t="s">
        <v>124</v>
      </c>
      <c r="B140" s="15" t="s">
        <v>14</v>
      </c>
      <c r="C140" s="15">
        <v>134</v>
      </c>
      <c r="D140" s="15">
        <v>1002</v>
      </c>
      <c r="E140" s="16">
        <v>879252</v>
      </c>
      <c r="F140" s="17" t="s">
        <v>5344</v>
      </c>
      <c r="G140" s="19"/>
      <c r="H140" s="18"/>
      <c r="I140" s="19"/>
      <c r="J140" s="15" t="s">
        <v>31</v>
      </c>
      <c r="K140" s="20">
        <v>24.66</v>
      </c>
      <c r="L140" s="12">
        <v>78</v>
      </c>
      <c r="M140" s="20">
        <f t="shared" si="42"/>
        <v>1923.48</v>
      </c>
    </row>
    <row r="141" spans="1:13" ht="60" x14ac:dyDescent="0.25">
      <c r="A141" s="32" t="s">
        <v>124</v>
      </c>
      <c r="B141" s="15" t="s">
        <v>14</v>
      </c>
      <c r="C141" s="15">
        <v>135</v>
      </c>
      <c r="D141" s="15">
        <v>1002</v>
      </c>
      <c r="E141" s="16">
        <v>863723</v>
      </c>
      <c r="F141" s="17" t="s">
        <v>571</v>
      </c>
      <c r="G141" s="8" t="s">
        <v>4494</v>
      </c>
      <c r="H141" s="18" t="s">
        <v>5358</v>
      </c>
      <c r="I141" s="19"/>
      <c r="J141" s="15" t="s">
        <v>31</v>
      </c>
      <c r="K141" s="20">
        <v>104.79</v>
      </c>
      <c r="L141" s="22">
        <v>18</v>
      </c>
      <c r="M141" s="20">
        <f t="shared" si="42"/>
        <v>1886.22</v>
      </c>
    </row>
    <row r="142" spans="1:13" ht="45" x14ac:dyDescent="0.25">
      <c r="A142" s="32" t="s">
        <v>124</v>
      </c>
      <c r="B142" s="15" t="s">
        <v>14</v>
      </c>
      <c r="C142" s="15">
        <v>136</v>
      </c>
      <c r="D142" s="15">
        <v>1001</v>
      </c>
      <c r="E142" s="16">
        <v>879004</v>
      </c>
      <c r="F142" s="17" t="s">
        <v>5360</v>
      </c>
      <c r="G142" s="8" t="s">
        <v>5361</v>
      </c>
      <c r="H142" s="18" t="s">
        <v>5362</v>
      </c>
      <c r="I142" s="19"/>
      <c r="J142" s="15" t="s">
        <v>31</v>
      </c>
      <c r="K142" s="20">
        <v>188.34</v>
      </c>
      <c r="L142" s="12">
        <v>10</v>
      </c>
      <c r="M142" s="20">
        <f t="shared" si="42"/>
        <v>1883.4</v>
      </c>
    </row>
    <row r="143" spans="1:13" ht="60" x14ac:dyDescent="0.25">
      <c r="A143" s="18" t="s">
        <v>124</v>
      </c>
      <c r="B143" s="15" t="s">
        <v>14</v>
      </c>
      <c r="C143" s="15">
        <v>137</v>
      </c>
      <c r="D143" s="15">
        <v>1002</v>
      </c>
      <c r="E143" s="42">
        <v>881168</v>
      </c>
      <c r="F143" s="18" t="s">
        <v>5375</v>
      </c>
      <c r="G143" s="18" t="s">
        <v>5376</v>
      </c>
      <c r="H143" s="18" t="s">
        <v>5377</v>
      </c>
      <c r="I143" s="18" t="s">
        <v>5378</v>
      </c>
      <c r="J143" s="15" t="s">
        <v>31</v>
      </c>
      <c r="K143" s="20">
        <v>14.69</v>
      </c>
      <c r="L143" s="39">
        <v>125</v>
      </c>
      <c r="M143" s="20">
        <f t="shared" ref="M143:M146" si="43">L143*K143</f>
        <v>1836.25</v>
      </c>
    </row>
    <row r="144" spans="1:13" ht="30" x14ac:dyDescent="0.25">
      <c r="A144" s="32" t="s">
        <v>124</v>
      </c>
      <c r="B144" s="15" t="s">
        <v>14</v>
      </c>
      <c r="C144" s="15">
        <v>138</v>
      </c>
      <c r="D144" s="15">
        <v>1002</v>
      </c>
      <c r="E144" s="16">
        <v>870136</v>
      </c>
      <c r="F144" s="17" t="s">
        <v>4977</v>
      </c>
      <c r="G144" s="8" t="s">
        <v>4978</v>
      </c>
      <c r="H144" s="18" t="s">
        <v>5379</v>
      </c>
      <c r="I144" s="19"/>
      <c r="J144" s="15" t="s">
        <v>31</v>
      </c>
      <c r="K144" s="20">
        <v>229.52</v>
      </c>
      <c r="L144" s="12">
        <v>8</v>
      </c>
      <c r="M144" s="20">
        <f t="shared" si="43"/>
        <v>1836.16</v>
      </c>
    </row>
    <row r="145" spans="1:13" ht="90" x14ac:dyDescent="0.25">
      <c r="A145" s="32" t="s">
        <v>124</v>
      </c>
      <c r="B145" s="15" t="s">
        <v>14</v>
      </c>
      <c r="C145" s="15">
        <v>139</v>
      </c>
      <c r="D145" s="15">
        <v>1002</v>
      </c>
      <c r="E145" s="16">
        <v>863048</v>
      </c>
      <c r="F145" s="17" t="s">
        <v>571</v>
      </c>
      <c r="G145" s="8" t="s">
        <v>5401</v>
      </c>
      <c r="H145" s="18" t="s">
        <v>5402</v>
      </c>
      <c r="I145" s="19"/>
      <c r="J145" s="15" t="s">
        <v>31</v>
      </c>
      <c r="K145" s="20">
        <v>55.47</v>
      </c>
      <c r="L145" s="22">
        <v>32</v>
      </c>
      <c r="M145" s="20">
        <f t="shared" si="43"/>
        <v>1775.04</v>
      </c>
    </row>
    <row r="146" spans="1:13" ht="90" x14ac:dyDescent="0.25">
      <c r="A146" s="32" t="s">
        <v>124</v>
      </c>
      <c r="B146" s="15" t="s">
        <v>14</v>
      </c>
      <c r="C146" s="15">
        <v>140</v>
      </c>
      <c r="D146" s="15">
        <v>1001</v>
      </c>
      <c r="E146" s="16">
        <v>863238</v>
      </c>
      <c r="F146" s="17" t="s">
        <v>571</v>
      </c>
      <c r="G146" s="8" t="s">
        <v>5401</v>
      </c>
      <c r="H146" s="18" t="s">
        <v>5408</v>
      </c>
      <c r="I146" s="19"/>
      <c r="J146" s="15" t="s">
        <v>31</v>
      </c>
      <c r="K146" s="20">
        <v>219.61</v>
      </c>
      <c r="L146" s="22">
        <v>8</v>
      </c>
      <c r="M146" s="20">
        <f t="shared" si="43"/>
        <v>1756.88</v>
      </c>
    </row>
    <row r="147" spans="1:13" x14ac:dyDescent="0.25">
      <c r="A147" s="32" t="s">
        <v>124</v>
      </c>
      <c r="B147" s="15" t="s">
        <v>14</v>
      </c>
      <c r="C147" s="15">
        <v>141</v>
      </c>
      <c r="D147" s="15">
        <v>1002</v>
      </c>
      <c r="E147" s="16">
        <v>879943</v>
      </c>
      <c r="F147" s="17" t="s">
        <v>5416</v>
      </c>
      <c r="G147" s="19"/>
      <c r="H147" s="18"/>
      <c r="I147" s="19"/>
      <c r="J147" s="15" t="s">
        <v>31</v>
      </c>
      <c r="K147" s="20">
        <v>1750</v>
      </c>
      <c r="L147" s="12">
        <v>1</v>
      </c>
      <c r="M147" s="20">
        <f>L147*K147</f>
        <v>1750</v>
      </c>
    </row>
    <row r="148" spans="1:13" ht="165" x14ac:dyDescent="0.25">
      <c r="A148" s="32" t="s">
        <v>124</v>
      </c>
      <c r="B148" s="15" t="s">
        <v>14</v>
      </c>
      <c r="C148" s="15">
        <v>142</v>
      </c>
      <c r="D148" s="15">
        <v>1002</v>
      </c>
      <c r="E148" s="16">
        <v>864392</v>
      </c>
      <c r="F148" s="17" t="s">
        <v>571</v>
      </c>
      <c r="G148" s="8" t="s">
        <v>2102</v>
      </c>
      <c r="H148" s="18" t="s">
        <v>5417</v>
      </c>
      <c r="I148" s="19"/>
      <c r="J148" s="15" t="s">
        <v>31</v>
      </c>
      <c r="K148" s="20">
        <v>873.96</v>
      </c>
      <c r="L148" s="12">
        <v>2</v>
      </c>
      <c r="M148" s="20">
        <f>L148*K148</f>
        <v>1747.92</v>
      </c>
    </row>
    <row r="149" spans="1:13" ht="75" x14ac:dyDescent="0.25">
      <c r="A149" s="32" t="s">
        <v>124</v>
      </c>
      <c r="B149" s="15" t="s">
        <v>14</v>
      </c>
      <c r="C149" s="15">
        <v>143</v>
      </c>
      <c r="D149" s="15">
        <v>1002</v>
      </c>
      <c r="E149" s="16">
        <v>875025</v>
      </c>
      <c r="F149" s="17" t="s">
        <v>5425</v>
      </c>
      <c r="G149" s="8" t="s">
        <v>5426</v>
      </c>
      <c r="H149" s="18" t="s">
        <v>5427</v>
      </c>
      <c r="I149" s="19"/>
      <c r="J149" s="15" t="s">
        <v>31</v>
      </c>
      <c r="K149" s="20">
        <v>1741.92</v>
      </c>
      <c r="L149" s="12">
        <v>1</v>
      </c>
      <c r="M149" s="20">
        <f>L149*K149</f>
        <v>1741.92</v>
      </c>
    </row>
    <row r="150" spans="1:13" ht="75" x14ac:dyDescent="0.25">
      <c r="A150" s="32" t="s">
        <v>124</v>
      </c>
      <c r="B150" s="15" t="s">
        <v>14</v>
      </c>
      <c r="C150" s="15">
        <v>144</v>
      </c>
      <c r="D150" s="15">
        <v>1001</v>
      </c>
      <c r="E150" s="16">
        <v>863495</v>
      </c>
      <c r="F150" s="17" t="s">
        <v>571</v>
      </c>
      <c r="G150" s="8" t="s">
        <v>5281</v>
      </c>
      <c r="H150" s="18" t="s">
        <v>5449</v>
      </c>
      <c r="I150" s="19"/>
      <c r="J150" s="15" t="s">
        <v>31</v>
      </c>
      <c r="K150" s="20">
        <v>427.36</v>
      </c>
      <c r="L150" s="22">
        <v>4</v>
      </c>
      <c r="M150" s="20">
        <f t="shared" ref="M150" si="44">L150*K150</f>
        <v>1709.44</v>
      </c>
    </row>
    <row r="151" spans="1:13" ht="30" x14ac:dyDescent="0.25">
      <c r="A151" s="32" t="s">
        <v>124</v>
      </c>
      <c r="B151" s="15" t="s">
        <v>14</v>
      </c>
      <c r="C151" s="15">
        <v>145</v>
      </c>
      <c r="D151" s="15">
        <v>1002</v>
      </c>
      <c r="E151" s="16">
        <v>870145</v>
      </c>
      <c r="F151" s="17" t="s">
        <v>4977</v>
      </c>
      <c r="G151" s="8" t="s">
        <v>4978</v>
      </c>
      <c r="H151" s="18" t="s">
        <v>5506</v>
      </c>
      <c r="I151" s="19"/>
      <c r="J151" s="15" t="s">
        <v>31</v>
      </c>
      <c r="K151" s="20">
        <v>546.38</v>
      </c>
      <c r="L151" s="12">
        <v>3</v>
      </c>
      <c r="M151" s="20">
        <f t="shared" ref="M151:M152" si="45">L151*K151</f>
        <v>1639.1399999999999</v>
      </c>
    </row>
    <row r="152" spans="1:13" ht="45" x14ac:dyDescent="0.25">
      <c r="A152" s="32" t="s">
        <v>124</v>
      </c>
      <c r="B152" s="15" t="s">
        <v>14</v>
      </c>
      <c r="C152" s="15">
        <v>146</v>
      </c>
      <c r="D152" s="15">
        <v>1002</v>
      </c>
      <c r="E152" s="16">
        <v>871329</v>
      </c>
      <c r="F152" s="17" t="s">
        <v>3948</v>
      </c>
      <c r="G152" s="8" t="s">
        <v>3949</v>
      </c>
      <c r="H152" s="18" t="s">
        <v>5517</v>
      </c>
      <c r="I152" s="19"/>
      <c r="J152" s="15" t="s">
        <v>31</v>
      </c>
      <c r="K152" s="20">
        <v>125.18</v>
      </c>
      <c r="L152" s="12">
        <v>13</v>
      </c>
      <c r="M152" s="20">
        <f t="shared" si="45"/>
        <v>1627.3400000000001</v>
      </c>
    </row>
    <row r="153" spans="1:13" ht="90" x14ac:dyDescent="0.25">
      <c r="A153" s="32" t="s">
        <v>124</v>
      </c>
      <c r="B153" s="15" t="s">
        <v>14</v>
      </c>
      <c r="C153" s="15">
        <v>147</v>
      </c>
      <c r="D153" s="15">
        <v>1001</v>
      </c>
      <c r="E153" s="16">
        <v>865166</v>
      </c>
      <c r="F153" s="17" t="s">
        <v>571</v>
      </c>
      <c r="G153" s="8" t="s">
        <v>2937</v>
      </c>
      <c r="H153" s="18" t="s">
        <v>5526</v>
      </c>
      <c r="I153" s="19"/>
      <c r="J153" s="15" t="s">
        <v>31</v>
      </c>
      <c r="K153" s="20">
        <v>200.34</v>
      </c>
      <c r="L153" s="22">
        <v>8</v>
      </c>
      <c r="M153" s="20">
        <f>L153*K153</f>
        <v>1602.72</v>
      </c>
    </row>
    <row r="154" spans="1:13" ht="90" x14ac:dyDescent="0.25">
      <c r="A154" s="32" t="s">
        <v>124</v>
      </c>
      <c r="B154" s="15" t="s">
        <v>14</v>
      </c>
      <c r="C154" s="15">
        <v>148</v>
      </c>
      <c r="D154" s="15">
        <v>1002</v>
      </c>
      <c r="E154" s="16">
        <v>877145</v>
      </c>
      <c r="F154" s="17" t="s">
        <v>4223</v>
      </c>
      <c r="G154" s="8" t="s">
        <v>5537</v>
      </c>
      <c r="H154" s="18" t="s">
        <v>5538</v>
      </c>
      <c r="I154" s="19"/>
      <c r="J154" s="15" t="s">
        <v>31</v>
      </c>
      <c r="K154" s="20">
        <v>31.67</v>
      </c>
      <c r="L154" s="12">
        <v>50</v>
      </c>
      <c r="M154" s="20">
        <f t="shared" ref="M154:M159" si="46">L154*K154</f>
        <v>1583.5</v>
      </c>
    </row>
    <row r="155" spans="1:13" ht="90" x14ac:dyDescent="0.25">
      <c r="A155" s="32" t="s">
        <v>124</v>
      </c>
      <c r="B155" s="15" t="s">
        <v>14</v>
      </c>
      <c r="C155" s="15">
        <v>149</v>
      </c>
      <c r="D155" s="15">
        <v>1002</v>
      </c>
      <c r="E155" s="16">
        <v>877146</v>
      </c>
      <c r="F155" s="17" t="s">
        <v>4223</v>
      </c>
      <c r="G155" s="8" t="s">
        <v>5537</v>
      </c>
      <c r="H155" s="18" t="s">
        <v>5538</v>
      </c>
      <c r="I155" s="19"/>
      <c r="J155" s="15" t="s">
        <v>31</v>
      </c>
      <c r="K155" s="20">
        <v>31.67</v>
      </c>
      <c r="L155" s="12">
        <v>50</v>
      </c>
      <c r="M155" s="20">
        <f t="shared" si="46"/>
        <v>1583.5</v>
      </c>
    </row>
    <row r="156" spans="1:13" ht="60" x14ac:dyDescent="0.25">
      <c r="A156" s="32" t="s">
        <v>124</v>
      </c>
      <c r="B156" s="15" t="s">
        <v>14</v>
      </c>
      <c r="C156" s="15">
        <v>150</v>
      </c>
      <c r="D156" s="15">
        <v>1002</v>
      </c>
      <c r="E156" s="16">
        <v>871135</v>
      </c>
      <c r="F156" s="17" t="s">
        <v>5539</v>
      </c>
      <c r="G156" s="8" t="s">
        <v>5540</v>
      </c>
      <c r="H156" s="18" t="s">
        <v>5541</v>
      </c>
      <c r="I156" s="19"/>
      <c r="J156" s="15" t="s">
        <v>31</v>
      </c>
      <c r="K156" s="20">
        <v>175.78</v>
      </c>
      <c r="L156" s="12">
        <v>9</v>
      </c>
      <c r="M156" s="20">
        <f t="shared" si="46"/>
        <v>1582.02</v>
      </c>
    </row>
    <row r="157" spans="1:13" ht="60" x14ac:dyDescent="0.25">
      <c r="A157" s="32" t="s">
        <v>124</v>
      </c>
      <c r="B157" s="15" t="s">
        <v>14</v>
      </c>
      <c r="C157" s="15">
        <v>151</v>
      </c>
      <c r="D157" s="15">
        <v>1001</v>
      </c>
      <c r="E157" s="16">
        <v>863290</v>
      </c>
      <c r="F157" s="17" t="s">
        <v>571</v>
      </c>
      <c r="G157" s="8" t="s">
        <v>4285</v>
      </c>
      <c r="H157" s="18" t="s">
        <v>5545</v>
      </c>
      <c r="I157" s="19"/>
      <c r="J157" s="15" t="s">
        <v>31</v>
      </c>
      <c r="K157" s="20">
        <v>157.76</v>
      </c>
      <c r="L157" s="22">
        <v>10</v>
      </c>
      <c r="M157" s="20">
        <f t="shared" si="46"/>
        <v>1577.6</v>
      </c>
    </row>
    <row r="158" spans="1:13" x14ac:dyDescent="0.25">
      <c r="A158" s="32" t="s">
        <v>124</v>
      </c>
      <c r="B158" s="15" t="s">
        <v>14</v>
      </c>
      <c r="C158" s="15">
        <v>152</v>
      </c>
      <c r="D158" s="15">
        <v>1002</v>
      </c>
      <c r="E158" s="16">
        <v>887197</v>
      </c>
      <c r="F158" s="17" t="s">
        <v>5546</v>
      </c>
      <c r="G158" s="19"/>
      <c r="H158" s="18" t="s">
        <v>5547</v>
      </c>
      <c r="I158" s="19"/>
      <c r="J158" s="15" t="s">
        <v>31</v>
      </c>
      <c r="K158" s="20">
        <v>105.11</v>
      </c>
      <c r="L158" s="12">
        <v>15</v>
      </c>
      <c r="M158" s="20">
        <f t="shared" si="46"/>
        <v>1576.65</v>
      </c>
    </row>
    <row r="159" spans="1:13" ht="45" x14ac:dyDescent="0.25">
      <c r="A159" s="32" t="s">
        <v>124</v>
      </c>
      <c r="B159" s="15" t="s">
        <v>14</v>
      </c>
      <c r="C159" s="15">
        <v>153</v>
      </c>
      <c r="D159" s="15">
        <v>1002</v>
      </c>
      <c r="E159" s="16">
        <v>863354</v>
      </c>
      <c r="F159" s="17" t="s">
        <v>571</v>
      </c>
      <c r="G159" s="8" t="s">
        <v>3691</v>
      </c>
      <c r="H159" s="18" t="s">
        <v>5566</v>
      </c>
      <c r="I159" s="19"/>
      <c r="J159" s="15" t="s">
        <v>31</v>
      </c>
      <c r="K159" s="20">
        <v>152.08000000000001</v>
      </c>
      <c r="L159" s="22">
        <v>10</v>
      </c>
      <c r="M159" s="20">
        <f t="shared" si="46"/>
        <v>1520.8000000000002</v>
      </c>
    </row>
    <row r="160" spans="1:13" ht="75" x14ac:dyDescent="0.25">
      <c r="A160" s="32" t="s">
        <v>124</v>
      </c>
      <c r="B160" s="15" t="s">
        <v>14</v>
      </c>
      <c r="C160" s="15">
        <v>154</v>
      </c>
      <c r="D160" s="15">
        <v>1002</v>
      </c>
      <c r="E160" s="16">
        <v>869098</v>
      </c>
      <c r="F160" s="17" t="s">
        <v>4619</v>
      </c>
      <c r="G160" s="8" t="s">
        <v>4620</v>
      </c>
      <c r="H160" s="18" t="s">
        <v>5584</v>
      </c>
      <c r="I160" s="19"/>
      <c r="J160" s="15" t="s">
        <v>31</v>
      </c>
      <c r="K160" s="20">
        <v>93.54</v>
      </c>
      <c r="L160" s="12">
        <v>16</v>
      </c>
      <c r="M160" s="20">
        <f t="shared" ref="M160" si="47">L160*K160</f>
        <v>1496.64</v>
      </c>
    </row>
    <row r="161" spans="1:13" ht="60" x14ac:dyDescent="0.25">
      <c r="A161" s="32" t="s">
        <v>124</v>
      </c>
      <c r="B161" s="15" t="s">
        <v>14</v>
      </c>
      <c r="C161" s="15">
        <v>155</v>
      </c>
      <c r="D161" s="15">
        <v>1002</v>
      </c>
      <c r="E161" s="16">
        <v>867207</v>
      </c>
      <c r="F161" s="17" t="s">
        <v>3680</v>
      </c>
      <c r="G161" s="8" t="s">
        <v>5607</v>
      </c>
      <c r="H161" s="18" t="s">
        <v>5608</v>
      </c>
      <c r="I161" s="19"/>
      <c r="J161" s="15" t="s">
        <v>31</v>
      </c>
      <c r="K161" s="20">
        <v>291.68</v>
      </c>
      <c r="L161" s="12">
        <v>5</v>
      </c>
      <c r="M161" s="20">
        <f t="shared" ref="M161:M162" si="48">L161*K161</f>
        <v>1458.4</v>
      </c>
    </row>
    <row r="162" spans="1:13" ht="60" x14ac:dyDescent="0.25">
      <c r="A162" s="32" t="s">
        <v>124</v>
      </c>
      <c r="B162" s="15" t="s">
        <v>14</v>
      </c>
      <c r="C162" s="15">
        <v>156</v>
      </c>
      <c r="D162" s="15">
        <v>1001</v>
      </c>
      <c r="E162" s="16">
        <v>863347</v>
      </c>
      <c r="F162" s="17" t="s">
        <v>571</v>
      </c>
      <c r="G162" s="8" t="s">
        <v>5281</v>
      </c>
      <c r="H162" s="18" t="s">
        <v>5609</v>
      </c>
      <c r="I162" s="19"/>
      <c r="J162" s="15" t="s">
        <v>31</v>
      </c>
      <c r="K162" s="20">
        <v>161.55000000000001</v>
      </c>
      <c r="L162" s="22">
        <v>9</v>
      </c>
      <c r="M162" s="20">
        <f t="shared" si="48"/>
        <v>1453.95</v>
      </c>
    </row>
    <row r="163" spans="1:13" ht="105" x14ac:dyDescent="0.25">
      <c r="A163" s="32" t="s">
        <v>124</v>
      </c>
      <c r="B163" s="15" t="s">
        <v>14</v>
      </c>
      <c r="C163" s="15">
        <v>157</v>
      </c>
      <c r="D163" s="15">
        <v>1002</v>
      </c>
      <c r="E163" s="16">
        <v>870166</v>
      </c>
      <c r="F163" s="17" t="s">
        <v>5622</v>
      </c>
      <c r="G163" s="8" t="s">
        <v>5623</v>
      </c>
      <c r="H163" s="18" t="s">
        <v>5624</v>
      </c>
      <c r="I163" s="19"/>
      <c r="J163" s="15" t="s">
        <v>31</v>
      </c>
      <c r="K163" s="20">
        <v>94.91</v>
      </c>
      <c r="L163" s="12">
        <v>15</v>
      </c>
      <c r="M163" s="20">
        <f t="shared" ref="M163" si="49">L163*K163</f>
        <v>1423.6499999999999</v>
      </c>
    </row>
    <row r="164" spans="1:13" ht="30" x14ac:dyDescent="0.25">
      <c r="A164" s="32" t="s">
        <v>124</v>
      </c>
      <c r="B164" s="15" t="s">
        <v>14</v>
      </c>
      <c r="C164" s="15">
        <v>158</v>
      </c>
      <c r="D164" s="15">
        <v>1002</v>
      </c>
      <c r="E164" s="16">
        <v>879543</v>
      </c>
      <c r="F164" s="17" t="s">
        <v>5658</v>
      </c>
      <c r="G164" s="19" t="s">
        <v>5659</v>
      </c>
      <c r="H164" s="18" t="s">
        <v>5660</v>
      </c>
      <c r="I164" s="19"/>
      <c r="J164" s="15" t="s">
        <v>31</v>
      </c>
      <c r="K164" s="20">
        <v>196.33</v>
      </c>
      <c r="L164" s="12">
        <v>7</v>
      </c>
      <c r="M164" s="20">
        <f t="shared" ref="M164" si="50">L164*K164</f>
        <v>1374.3100000000002</v>
      </c>
    </row>
    <row r="165" spans="1:13" ht="150" x14ac:dyDescent="0.25">
      <c r="A165" s="32" t="s">
        <v>124</v>
      </c>
      <c r="B165" s="15" t="s">
        <v>14</v>
      </c>
      <c r="C165" s="15">
        <v>159</v>
      </c>
      <c r="D165" s="15">
        <v>1002</v>
      </c>
      <c r="E165" s="16">
        <v>864131</v>
      </c>
      <c r="F165" s="17" t="s">
        <v>571</v>
      </c>
      <c r="G165" s="8" t="s">
        <v>2102</v>
      </c>
      <c r="H165" s="18" t="s">
        <v>5697</v>
      </c>
      <c r="I165" s="19"/>
      <c r="J165" s="15" t="s">
        <v>31</v>
      </c>
      <c r="K165" s="20">
        <v>88.25</v>
      </c>
      <c r="L165" s="22">
        <v>15</v>
      </c>
      <c r="M165" s="20">
        <f>L165*K165</f>
        <v>1323.75</v>
      </c>
    </row>
    <row r="166" spans="1:13" ht="90" x14ac:dyDescent="0.25">
      <c r="A166" s="32" t="s">
        <v>124</v>
      </c>
      <c r="B166" s="15" t="s">
        <v>14</v>
      </c>
      <c r="C166" s="15">
        <v>160</v>
      </c>
      <c r="D166" s="15">
        <v>1001</v>
      </c>
      <c r="E166" s="16">
        <v>863238</v>
      </c>
      <c r="F166" s="17" t="s">
        <v>571</v>
      </c>
      <c r="G166" s="8" t="s">
        <v>5401</v>
      </c>
      <c r="H166" s="18" t="s">
        <v>5408</v>
      </c>
      <c r="I166" s="19"/>
      <c r="J166" s="15" t="s">
        <v>31</v>
      </c>
      <c r="K166" s="20">
        <v>219.61</v>
      </c>
      <c r="L166" s="22">
        <v>6</v>
      </c>
      <c r="M166" s="20">
        <f>L166*K166</f>
        <v>1317.66</v>
      </c>
    </row>
    <row r="167" spans="1:13" ht="60" x14ac:dyDescent="0.25">
      <c r="A167" s="32" t="s">
        <v>124</v>
      </c>
      <c r="B167" s="15" t="s">
        <v>14</v>
      </c>
      <c r="C167" s="15">
        <v>161</v>
      </c>
      <c r="D167" s="15">
        <v>1002</v>
      </c>
      <c r="E167" s="16">
        <v>881169</v>
      </c>
      <c r="F167" s="17" t="s">
        <v>5375</v>
      </c>
      <c r="G167" s="19" t="s">
        <v>5376</v>
      </c>
      <c r="H167" s="18" t="s">
        <v>5700</v>
      </c>
      <c r="I167" s="19"/>
      <c r="J167" s="15" t="s">
        <v>31</v>
      </c>
      <c r="K167" s="20">
        <v>33.090000000000003</v>
      </c>
      <c r="L167" s="12">
        <v>39</v>
      </c>
      <c r="M167" s="20">
        <f>L167*K167</f>
        <v>1290.5100000000002</v>
      </c>
    </row>
    <row r="168" spans="1:13" ht="75" x14ac:dyDescent="0.25">
      <c r="A168" s="32" t="s">
        <v>124</v>
      </c>
      <c r="B168" s="15" t="s">
        <v>14</v>
      </c>
      <c r="C168" s="15">
        <v>162</v>
      </c>
      <c r="D168" s="15">
        <v>1001</v>
      </c>
      <c r="E168" s="16">
        <v>863098</v>
      </c>
      <c r="F168" s="17" t="s">
        <v>571</v>
      </c>
      <c r="G168" s="8" t="s">
        <v>3691</v>
      </c>
      <c r="H168" s="18" t="s">
        <v>5719</v>
      </c>
      <c r="I168" s="19"/>
      <c r="J168" s="15" t="s">
        <v>31</v>
      </c>
      <c r="K168" s="20">
        <v>62.85</v>
      </c>
      <c r="L168" s="22">
        <v>20</v>
      </c>
      <c r="M168" s="20">
        <f t="shared" ref="M168:M170" si="51">L168*K168</f>
        <v>1257</v>
      </c>
    </row>
    <row r="169" spans="1:13" ht="60" x14ac:dyDescent="0.25">
      <c r="A169" s="32" t="s">
        <v>124</v>
      </c>
      <c r="B169" s="15" t="s">
        <v>14</v>
      </c>
      <c r="C169" s="15">
        <v>163</v>
      </c>
      <c r="D169" s="15">
        <v>1002</v>
      </c>
      <c r="E169" s="16">
        <v>877071</v>
      </c>
      <c r="F169" s="17" t="s">
        <v>4223</v>
      </c>
      <c r="G169" s="8" t="s">
        <v>5723</v>
      </c>
      <c r="H169" s="18" t="s">
        <v>5724</v>
      </c>
      <c r="I169" s="19"/>
      <c r="J169" s="15" t="s">
        <v>31</v>
      </c>
      <c r="K169" s="20">
        <v>2.5</v>
      </c>
      <c r="L169" s="12">
        <v>500</v>
      </c>
      <c r="M169" s="20">
        <f t="shared" si="51"/>
        <v>1250</v>
      </c>
    </row>
    <row r="170" spans="1:13" ht="60" x14ac:dyDescent="0.25">
      <c r="A170" s="32" t="s">
        <v>124</v>
      </c>
      <c r="B170" s="15" t="s">
        <v>14</v>
      </c>
      <c r="C170" s="15">
        <v>164</v>
      </c>
      <c r="D170" s="15">
        <v>1001</v>
      </c>
      <c r="E170" s="16">
        <v>864503</v>
      </c>
      <c r="F170" s="17" t="s">
        <v>571</v>
      </c>
      <c r="G170" s="8" t="s">
        <v>2102</v>
      </c>
      <c r="H170" s="18" t="s">
        <v>5740</v>
      </c>
      <c r="I170" s="19"/>
      <c r="J170" s="15" t="s">
        <v>31</v>
      </c>
      <c r="K170" s="20">
        <v>613.01</v>
      </c>
      <c r="L170" s="22">
        <v>2</v>
      </c>
      <c r="M170" s="20">
        <f t="shared" si="51"/>
        <v>1226.02</v>
      </c>
    </row>
    <row r="171" spans="1:13" ht="30" x14ac:dyDescent="0.25">
      <c r="A171" s="32" t="s">
        <v>124</v>
      </c>
      <c r="B171" s="15" t="s">
        <v>14</v>
      </c>
      <c r="C171" s="15">
        <v>165</v>
      </c>
      <c r="D171" s="15">
        <v>1002</v>
      </c>
      <c r="E171" s="16">
        <v>818578</v>
      </c>
      <c r="F171" s="17" t="s">
        <v>5746</v>
      </c>
      <c r="G171" s="8"/>
      <c r="H171" s="18" t="s">
        <v>5747</v>
      </c>
      <c r="I171" s="19"/>
      <c r="J171" s="15" t="s">
        <v>31</v>
      </c>
      <c r="K171" s="20">
        <v>242.77</v>
      </c>
      <c r="L171" s="22">
        <v>5</v>
      </c>
      <c r="M171" s="20">
        <f>L171*K171</f>
        <v>1213.8500000000001</v>
      </c>
    </row>
    <row r="172" spans="1:13" ht="90" x14ac:dyDescent="0.25">
      <c r="A172" s="32" t="s">
        <v>124</v>
      </c>
      <c r="B172" s="15" t="s">
        <v>14</v>
      </c>
      <c r="C172" s="15">
        <v>166</v>
      </c>
      <c r="D172" s="15">
        <v>1001</v>
      </c>
      <c r="E172" s="16">
        <v>863757</v>
      </c>
      <c r="F172" s="17" t="s">
        <v>571</v>
      </c>
      <c r="G172" s="8" t="s">
        <v>5775</v>
      </c>
      <c r="H172" s="18" t="s">
        <v>5776</v>
      </c>
      <c r="I172" s="19"/>
      <c r="J172" s="15" t="s">
        <v>31</v>
      </c>
      <c r="K172" s="20">
        <v>39.29</v>
      </c>
      <c r="L172" s="22">
        <v>30</v>
      </c>
      <c r="M172" s="20">
        <f>L172*K172</f>
        <v>1178.7</v>
      </c>
    </row>
    <row r="173" spans="1:13" ht="90" x14ac:dyDescent="0.25">
      <c r="A173" s="32" t="s">
        <v>124</v>
      </c>
      <c r="B173" s="15" t="s">
        <v>14</v>
      </c>
      <c r="C173" s="15">
        <v>167</v>
      </c>
      <c r="D173" s="15">
        <v>1001</v>
      </c>
      <c r="E173" s="16">
        <v>868028</v>
      </c>
      <c r="F173" s="17" t="s">
        <v>2929</v>
      </c>
      <c r="G173" s="8" t="s">
        <v>2930</v>
      </c>
      <c r="H173" s="18" t="s">
        <v>5778</v>
      </c>
      <c r="I173" s="19"/>
      <c r="J173" s="15" t="s">
        <v>31</v>
      </c>
      <c r="K173" s="20">
        <v>78.5</v>
      </c>
      <c r="L173" s="12">
        <v>15</v>
      </c>
      <c r="M173" s="20">
        <f>L173*K173</f>
        <v>1177.5</v>
      </c>
    </row>
    <row r="174" spans="1:13" ht="45" x14ac:dyDescent="0.25">
      <c r="A174" s="18" t="s">
        <v>124</v>
      </c>
      <c r="B174" s="15" t="s">
        <v>60</v>
      </c>
      <c r="C174" s="15">
        <v>168</v>
      </c>
      <c r="D174" s="15">
        <v>1002</v>
      </c>
      <c r="E174" s="36">
        <v>885543</v>
      </c>
      <c r="F174" s="18" t="s">
        <v>817</v>
      </c>
      <c r="G174" s="18" t="s">
        <v>5779</v>
      </c>
      <c r="H174" s="18" t="s">
        <v>1128</v>
      </c>
      <c r="I174" s="18" t="s">
        <v>2887</v>
      </c>
      <c r="J174" s="15" t="s">
        <v>31</v>
      </c>
      <c r="K174" s="39">
        <v>98.12</v>
      </c>
      <c r="L174" s="39">
        <v>12</v>
      </c>
      <c r="M174" s="20">
        <f>K174*L174</f>
        <v>1177.44</v>
      </c>
    </row>
    <row r="175" spans="1:13" x14ac:dyDescent="0.25">
      <c r="A175" s="32" t="s">
        <v>124</v>
      </c>
      <c r="B175" s="15" t="s">
        <v>14</v>
      </c>
      <c r="C175" s="15">
        <v>169</v>
      </c>
      <c r="D175" s="15">
        <v>1002</v>
      </c>
      <c r="E175" s="16">
        <v>879099</v>
      </c>
      <c r="F175" s="17" t="s">
        <v>5780</v>
      </c>
      <c r="G175" s="8"/>
      <c r="H175" s="18"/>
      <c r="I175" s="19"/>
      <c r="J175" s="15" t="s">
        <v>31</v>
      </c>
      <c r="K175" s="20">
        <v>90.42</v>
      </c>
      <c r="L175" s="12">
        <v>13</v>
      </c>
      <c r="M175" s="20">
        <f t="shared" ref="M175:M177" si="52">L175*K175</f>
        <v>1175.46</v>
      </c>
    </row>
    <row r="176" spans="1:13" ht="75" x14ac:dyDescent="0.25">
      <c r="A176" s="32" t="s">
        <v>124</v>
      </c>
      <c r="B176" s="15" t="s">
        <v>14</v>
      </c>
      <c r="C176" s="15">
        <v>170</v>
      </c>
      <c r="D176" s="15">
        <v>1002</v>
      </c>
      <c r="E176" s="16">
        <v>877211</v>
      </c>
      <c r="F176" s="17" t="s">
        <v>4223</v>
      </c>
      <c r="G176" s="8" t="s">
        <v>5781</v>
      </c>
      <c r="H176" s="18" t="s">
        <v>5782</v>
      </c>
      <c r="I176" s="19"/>
      <c r="J176" s="15" t="s">
        <v>31</v>
      </c>
      <c r="K176" s="20">
        <v>11.69</v>
      </c>
      <c r="L176" s="12">
        <v>100</v>
      </c>
      <c r="M176" s="20">
        <f t="shared" si="52"/>
        <v>1169</v>
      </c>
    </row>
    <row r="177" spans="1:13" ht="45" x14ac:dyDescent="0.25">
      <c r="A177" s="32" t="s">
        <v>124</v>
      </c>
      <c r="B177" s="15" t="s">
        <v>14</v>
      </c>
      <c r="C177" s="15">
        <v>171</v>
      </c>
      <c r="D177" s="15">
        <v>1002</v>
      </c>
      <c r="E177" s="16">
        <v>865133</v>
      </c>
      <c r="F177" s="17" t="s">
        <v>571</v>
      </c>
      <c r="G177" s="8" t="s">
        <v>5795</v>
      </c>
      <c r="H177" s="18" t="s">
        <v>5796</v>
      </c>
      <c r="I177" s="19"/>
      <c r="J177" s="15" t="s">
        <v>31</v>
      </c>
      <c r="K177" s="20">
        <v>386.63</v>
      </c>
      <c r="L177" s="22">
        <v>3</v>
      </c>
      <c r="M177" s="20">
        <f t="shared" si="52"/>
        <v>1159.8899999999999</v>
      </c>
    </row>
    <row r="178" spans="1:13" ht="90" x14ac:dyDescent="0.25">
      <c r="A178" s="32" t="s">
        <v>124</v>
      </c>
      <c r="B178" s="15" t="s">
        <v>14</v>
      </c>
      <c r="C178" s="15">
        <v>172</v>
      </c>
      <c r="D178" s="15">
        <v>1002</v>
      </c>
      <c r="E178" s="16">
        <v>863577</v>
      </c>
      <c r="F178" s="17" t="s">
        <v>571</v>
      </c>
      <c r="G178" s="8" t="s">
        <v>5401</v>
      </c>
      <c r="H178" s="18" t="s">
        <v>5813</v>
      </c>
      <c r="I178" s="19"/>
      <c r="J178" s="15" t="s">
        <v>31</v>
      </c>
      <c r="K178" s="20">
        <v>227.09</v>
      </c>
      <c r="L178" s="22">
        <v>5</v>
      </c>
      <c r="M178" s="20">
        <f t="shared" ref="M178" si="53">L178*K178</f>
        <v>1135.45</v>
      </c>
    </row>
    <row r="179" spans="1:13" ht="105" x14ac:dyDescent="0.25">
      <c r="A179" s="32" t="s">
        <v>124</v>
      </c>
      <c r="B179" s="15" t="s">
        <v>14</v>
      </c>
      <c r="C179" s="15">
        <v>173</v>
      </c>
      <c r="D179" s="15">
        <v>1002</v>
      </c>
      <c r="E179" s="16">
        <v>863319</v>
      </c>
      <c r="F179" s="17" t="s">
        <v>571</v>
      </c>
      <c r="G179" s="8" t="s">
        <v>5881</v>
      </c>
      <c r="H179" s="18" t="s">
        <v>5882</v>
      </c>
      <c r="I179" s="19"/>
      <c r="J179" s="15" t="s">
        <v>31</v>
      </c>
      <c r="K179" s="20">
        <v>132.84</v>
      </c>
      <c r="L179" s="22">
        <v>8</v>
      </c>
      <c r="M179" s="20">
        <f t="shared" ref="M179" si="54">L179*K179</f>
        <v>1062.72</v>
      </c>
    </row>
    <row r="180" spans="1:13" ht="45" x14ac:dyDescent="0.25">
      <c r="A180" s="32" t="s">
        <v>124</v>
      </c>
      <c r="B180" s="15" t="s">
        <v>14</v>
      </c>
      <c r="C180" s="15">
        <v>174</v>
      </c>
      <c r="D180" s="15">
        <v>1002</v>
      </c>
      <c r="E180" s="16">
        <v>879499</v>
      </c>
      <c r="F180" s="17" t="s">
        <v>5919</v>
      </c>
      <c r="G180" s="19" t="s">
        <v>5920</v>
      </c>
      <c r="H180" s="18" t="s">
        <v>5921</v>
      </c>
      <c r="I180" s="19"/>
      <c r="J180" s="15" t="s">
        <v>31</v>
      </c>
      <c r="K180" s="20">
        <v>111.65</v>
      </c>
      <c r="L180" s="12">
        <v>9</v>
      </c>
      <c r="M180" s="20">
        <f t="shared" ref="M180" si="55">L180*K180</f>
        <v>1004.85</v>
      </c>
    </row>
    <row r="181" spans="1:13" ht="60" x14ac:dyDescent="0.25">
      <c r="A181" s="32" t="s">
        <v>124</v>
      </c>
      <c r="B181" s="15" t="s">
        <v>14</v>
      </c>
      <c r="C181" s="15">
        <v>175</v>
      </c>
      <c r="D181" s="15">
        <v>1002</v>
      </c>
      <c r="E181" s="16">
        <v>863015</v>
      </c>
      <c r="F181" s="17" t="s">
        <v>571</v>
      </c>
      <c r="G181" s="8" t="s">
        <v>3691</v>
      </c>
      <c r="H181" s="18" t="s">
        <v>5927</v>
      </c>
      <c r="I181" s="19"/>
      <c r="J181" s="15" t="s">
        <v>31</v>
      </c>
      <c r="K181" s="20">
        <v>90.51</v>
      </c>
      <c r="L181" s="22">
        <v>11</v>
      </c>
      <c r="M181" s="20">
        <f>L181*K181</f>
        <v>995.61</v>
      </c>
    </row>
    <row r="182" spans="1:13" ht="75" x14ac:dyDescent="0.25">
      <c r="A182" s="32" t="s">
        <v>124</v>
      </c>
      <c r="B182" s="15" t="s">
        <v>14</v>
      </c>
      <c r="C182" s="15">
        <v>176</v>
      </c>
      <c r="D182" s="15">
        <v>1001</v>
      </c>
      <c r="E182" s="16">
        <v>863196</v>
      </c>
      <c r="F182" s="17" t="s">
        <v>571</v>
      </c>
      <c r="G182" s="8" t="s">
        <v>4805</v>
      </c>
      <c r="H182" s="18" t="s">
        <v>5929</v>
      </c>
      <c r="I182" s="19"/>
      <c r="J182" s="15" t="s">
        <v>31</v>
      </c>
      <c r="K182" s="20">
        <v>165.49</v>
      </c>
      <c r="L182" s="22">
        <v>6</v>
      </c>
      <c r="M182" s="20">
        <f>L182*K182</f>
        <v>992.94</v>
      </c>
    </row>
    <row r="183" spans="1:13" ht="105" x14ac:dyDescent="0.25">
      <c r="A183" s="32" t="s">
        <v>124</v>
      </c>
      <c r="B183" s="15" t="s">
        <v>14</v>
      </c>
      <c r="C183" s="15">
        <v>177</v>
      </c>
      <c r="D183" s="15">
        <v>1001</v>
      </c>
      <c r="E183" s="16">
        <v>863200</v>
      </c>
      <c r="F183" s="17" t="s">
        <v>571</v>
      </c>
      <c r="G183" s="8" t="s">
        <v>4805</v>
      </c>
      <c r="H183" s="18" t="s">
        <v>4806</v>
      </c>
      <c r="I183" s="19"/>
      <c r="J183" s="15" t="s">
        <v>31</v>
      </c>
      <c r="K183" s="20">
        <v>972.12</v>
      </c>
      <c r="L183" s="22">
        <v>1</v>
      </c>
      <c r="M183" s="20">
        <f>L183*K183</f>
        <v>972.12</v>
      </c>
    </row>
    <row r="184" spans="1:13" ht="30" x14ac:dyDescent="0.25">
      <c r="A184" s="32" t="s">
        <v>124</v>
      </c>
      <c r="B184" s="15" t="s">
        <v>14</v>
      </c>
      <c r="C184" s="15">
        <v>178</v>
      </c>
      <c r="D184" s="15">
        <v>1002</v>
      </c>
      <c r="E184" s="16">
        <v>862448</v>
      </c>
      <c r="F184" s="17" t="s">
        <v>571</v>
      </c>
      <c r="G184" s="8" t="s">
        <v>4285</v>
      </c>
      <c r="H184" s="18" t="s">
        <v>5939</v>
      </c>
      <c r="I184" s="19"/>
      <c r="J184" s="15" t="s">
        <v>31</v>
      </c>
      <c r="K184" s="20">
        <v>192.32</v>
      </c>
      <c r="L184" s="22">
        <v>5</v>
      </c>
      <c r="M184" s="20">
        <f t="shared" ref="M184" si="56">L184*K184</f>
        <v>961.59999999999991</v>
      </c>
    </row>
    <row r="185" spans="1:13" ht="90" x14ac:dyDescent="0.25">
      <c r="A185" s="32" t="s">
        <v>124</v>
      </c>
      <c r="B185" s="15" t="s">
        <v>14</v>
      </c>
      <c r="C185" s="15">
        <v>179</v>
      </c>
      <c r="D185" s="15">
        <v>1002</v>
      </c>
      <c r="E185" s="16">
        <v>877147</v>
      </c>
      <c r="F185" s="17" t="s">
        <v>4223</v>
      </c>
      <c r="G185" s="8" t="s">
        <v>5537</v>
      </c>
      <c r="H185" s="18" t="s">
        <v>5538</v>
      </c>
      <c r="I185" s="19"/>
      <c r="J185" s="15" t="s">
        <v>31</v>
      </c>
      <c r="K185" s="20">
        <v>31.67</v>
      </c>
      <c r="L185" s="12">
        <v>30</v>
      </c>
      <c r="M185" s="20">
        <f>L185*K185</f>
        <v>950.1</v>
      </c>
    </row>
    <row r="186" spans="1:13" ht="75" x14ac:dyDescent="0.25">
      <c r="A186" s="32" t="s">
        <v>124</v>
      </c>
      <c r="B186" s="15" t="s">
        <v>14</v>
      </c>
      <c r="C186" s="15">
        <v>180</v>
      </c>
      <c r="D186" s="15">
        <v>1002</v>
      </c>
      <c r="E186" s="16">
        <v>877075</v>
      </c>
      <c r="F186" s="17" t="s">
        <v>4223</v>
      </c>
      <c r="G186" s="8" t="s">
        <v>4224</v>
      </c>
      <c r="H186" s="18" t="s">
        <v>5942</v>
      </c>
      <c r="I186" s="19"/>
      <c r="J186" s="15" t="s">
        <v>31</v>
      </c>
      <c r="K186" s="20">
        <v>7.46</v>
      </c>
      <c r="L186" s="12">
        <v>127</v>
      </c>
      <c r="M186" s="20">
        <f>L186*K186</f>
        <v>947.42</v>
      </c>
    </row>
    <row r="187" spans="1:13" ht="120" x14ac:dyDescent="0.25">
      <c r="A187" s="32" t="s">
        <v>124</v>
      </c>
      <c r="B187" s="15" t="s">
        <v>14</v>
      </c>
      <c r="C187" s="15">
        <v>181</v>
      </c>
      <c r="D187" s="15">
        <v>1002</v>
      </c>
      <c r="E187" s="16">
        <v>864004</v>
      </c>
      <c r="F187" s="17" t="s">
        <v>571</v>
      </c>
      <c r="G187" s="8" t="s">
        <v>2102</v>
      </c>
      <c r="H187" s="18" t="s">
        <v>5953</v>
      </c>
      <c r="I187" s="19"/>
      <c r="J187" s="15" t="s">
        <v>31</v>
      </c>
      <c r="K187" s="20">
        <v>466.29</v>
      </c>
      <c r="L187" s="22">
        <v>2</v>
      </c>
      <c r="M187" s="20">
        <f t="shared" ref="M187" si="57">L187*K187</f>
        <v>932.58</v>
      </c>
    </row>
    <row r="188" spans="1:13" ht="30" x14ac:dyDescent="0.25">
      <c r="A188" s="32" t="s">
        <v>124</v>
      </c>
      <c r="B188" s="15" t="s">
        <v>14</v>
      </c>
      <c r="C188" s="15">
        <v>182</v>
      </c>
      <c r="D188" s="15">
        <v>1002</v>
      </c>
      <c r="E188" s="16">
        <v>863188</v>
      </c>
      <c r="F188" s="17" t="s">
        <v>571</v>
      </c>
      <c r="G188" s="8"/>
      <c r="H188" s="18" t="s">
        <v>5979</v>
      </c>
      <c r="I188" s="19"/>
      <c r="J188" s="15" t="s">
        <v>31</v>
      </c>
      <c r="K188" s="20">
        <v>29.74</v>
      </c>
      <c r="L188" s="22">
        <v>30</v>
      </c>
      <c r="M188" s="20">
        <f t="shared" ref="M188:M189" si="58">L188*K188</f>
        <v>892.19999999999993</v>
      </c>
    </row>
    <row r="189" spans="1:13" ht="60" x14ac:dyDescent="0.25">
      <c r="A189" s="32" t="s">
        <v>124</v>
      </c>
      <c r="B189" s="15" t="s">
        <v>14</v>
      </c>
      <c r="C189" s="15">
        <v>183</v>
      </c>
      <c r="D189" s="15">
        <v>1002</v>
      </c>
      <c r="E189" s="16">
        <v>863315</v>
      </c>
      <c r="F189" s="17" t="s">
        <v>571</v>
      </c>
      <c r="G189" s="8" t="s">
        <v>3691</v>
      </c>
      <c r="H189" s="18" t="s">
        <v>5982</v>
      </c>
      <c r="I189" s="19"/>
      <c r="J189" s="15" t="s">
        <v>31</v>
      </c>
      <c r="K189" s="20">
        <v>55.63</v>
      </c>
      <c r="L189" s="22">
        <v>16</v>
      </c>
      <c r="M189" s="20">
        <f t="shared" si="58"/>
        <v>890.08</v>
      </c>
    </row>
    <row r="190" spans="1:13" ht="45" x14ac:dyDescent="0.25">
      <c r="A190" s="32" t="s">
        <v>124</v>
      </c>
      <c r="B190" s="15" t="s">
        <v>14</v>
      </c>
      <c r="C190" s="15">
        <v>184</v>
      </c>
      <c r="D190" s="15">
        <v>1002</v>
      </c>
      <c r="E190" s="16">
        <v>879087</v>
      </c>
      <c r="F190" s="17" t="s">
        <v>5919</v>
      </c>
      <c r="G190" s="8" t="s">
        <v>5920</v>
      </c>
      <c r="H190" s="18" t="s">
        <v>6005</v>
      </c>
      <c r="I190" s="19"/>
      <c r="J190" s="15" t="s">
        <v>31</v>
      </c>
      <c r="K190" s="20">
        <v>858.87</v>
      </c>
      <c r="L190" s="12">
        <v>1</v>
      </c>
      <c r="M190" s="20">
        <f t="shared" ref="M190:M193" si="59">L190*K190</f>
        <v>858.87</v>
      </c>
    </row>
    <row r="191" spans="1:13" ht="90" x14ac:dyDescent="0.25">
      <c r="A191" s="32" t="s">
        <v>124</v>
      </c>
      <c r="B191" s="15" t="s">
        <v>14</v>
      </c>
      <c r="C191" s="15">
        <v>185</v>
      </c>
      <c r="D191" s="15">
        <v>1002</v>
      </c>
      <c r="E191" s="16">
        <v>863254</v>
      </c>
      <c r="F191" s="17" t="s">
        <v>571</v>
      </c>
      <c r="G191" s="8" t="s">
        <v>5401</v>
      </c>
      <c r="H191" s="18" t="s">
        <v>6018</v>
      </c>
      <c r="I191" s="19"/>
      <c r="J191" s="15" t="s">
        <v>31</v>
      </c>
      <c r="K191" s="20">
        <v>31.42</v>
      </c>
      <c r="L191" s="22">
        <v>27</v>
      </c>
      <c r="M191" s="20">
        <f t="shared" si="59"/>
        <v>848.34</v>
      </c>
    </row>
    <row r="192" spans="1:13" ht="75" x14ac:dyDescent="0.25">
      <c r="A192" s="32" t="s">
        <v>124</v>
      </c>
      <c r="B192" s="15" t="s">
        <v>14</v>
      </c>
      <c r="C192" s="15">
        <v>186</v>
      </c>
      <c r="D192" s="15">
        <v>1001</v>
      </c>
      <c r="E192" s="16">
        <v>864403</v>
      </c>
      <c r="F192" s="17" t="s">
        <v>571</v>
      </c>
      <c r="G192" s="8" t="s">
        <v>5277</v>
      </c>
      <c r="H192" s="18" t="s">
        <v>6025</v>
      </c>
      <c r="I192" s="19"/>
      <c r="J192" s="15" t="s">
        <v>31</v>
      </c>
      <c r="K192" s="20">
        <v>83.15</v>
      </c>
      <c r="L192" s="22">
        <v>10</v>
      </c>
      <c r="M192" s="20">
        <f t="shared" si="59"/>
        <v>831.5</v>
      </c>
    </row>
    <row r="193" spans="1:13" ht="60" x14ac:dyDescent="0.25">
      <c r="A193" s="32" t="s">
        <v>124</v>
      </c>
      <c r="B193" s="15" t="s">
        <v>14</v>
      </c>
      <c r="C193" s="15">
        <v>187</v>
      </c>
      <c r="D193" s="15">
        <v>1001</v>
      </c>
      <c r="E193" s="16">
        <v>868181</v>
      </c>
      <c r="F193" s="17" t="s">
        <v>2929</v>
      </c>
      <c r="G193" s="8" t="s">
        <v>2930</v>
      </c>
      <c r="H193" s="18" t="s">
        <v>6033</v>
      </c>
      <c r="I193" s="19"/>
      <c r="J193" s="15" t="s">
        <v>31</v>
      </c>
      <c r="K193" s="20">
        <v>41.26</v>
      </c>
      <c r="L193" s="12">
        <v>20</v>
      </c>
      <c r="M193" s="20">
        <f t="shared" si="59"/>
        <v>825.19999999999993</v>
      </c>
    </row>
    <row r="194" spans="1:13" ht="90" x14ac:dyDescent="0.25">
      <c r="A194" s="32" t="s">
        <v>124</v>
      </c>
      <c r="B194" s="15" t="s">
        <v>14</v>
      </c>
      <c r="C194" s="15">
        <v>188</v>
      </c>
      <c r="D194" s="15">
        <v>1002</v>
      </c>
      <c r="E194" s="16">
        <v>864174</v>
      </c>
      <c r="F194" s="17" t="s">
        <v>571</v>
      </c>
      <c r="G194" s="8" t="s">
        <v>6043</v>
      </c>
      <c r="H194" s="18" t="s">
        <v>6044</v>
      </c>
      <c r="I194" s="19"/>
      <c r="J194" s="15" t="s">
        <v>31</v>
      </c>
      <c r="K194" s="20">
        <v>271.75</v>
      </c>
      <c r="L194" s="22">
        <v>3</v>
      </c>
      <c r="M194" s="20">
        <f t="shared" ref="M194" si="60">L194*K194</f>
        <v>815.25</v>
      </c>
    </row>
    <row r="195" spans="1:13" ht="30" x14ac:dyDescent="0.25">
      <c r="A195" s="32" t="s">
        <v>124</v>
      </c>
      <c r="B195" s="15" t="s">
        <v>14</v>
      </c>
      <c r="C195" s="15">
        <v>189</v>
      </c>
      <c r="D195" s="15">
        <v>1001</v>
      </c>
      <c r="E195" s="16">
        <v>863770</v>
      </c>
      <c r="F195" s="17" t="s">
        <v>571</v>
      </c>
      <c r="G195" s="8" t="s">
        <v>5281</v>
      </c>
      <c r="H195" s="18" t="s">
        <v>6075</v>
      </c>
      <c r="I195" s="19"/>
      <c r="J195" s="15" t="s">
        <v>31</v>
      </c>
      <c r="K195" s="20">
        <v>97.64</v>
      </c>
      <c r="L195" s="22">
        <v>8</v>
      </c>
      <c r="M195" s="20">
        <f t="shared" ref="M195:M197" si="61">L195*K195</f>
        <v>781.12</v>
      </c>
    </row>
    <row r="196" spans="1:13" ht="30" x14ac:dyDescent="0.25">
      <c r="A196" s="32" t="s">
        <v>124</v>
      </c>
      <c r="B196" s="15" t="s">
        <v>14</v>
      </c>
      <c r="C196" s="15">
        <v>190</v>
      </c>
      <c r="D196" s="15">
        <v>1002</v>
      </c>
      <c r="E196" s="16">
        <v>863770</v>
      </c>
      <c r="F196" s="17" t="s">
        <v>571</v>
      </c>
      <c r="G196" s="8" t="s">
        <v>5281</v>
      </c>
      <c r="H196" s="18" t="s">
        <v>6075</v>
      </c>
      <c r="I196" s="19"/>
      <c r="J196" s="15" t="s">
        <v>31</v>
      </c>
      <c r="K196" s="20">
        <v>97.64</v>
      </c>
      <c r="L196" s="22">
        <v>8</v>
      </c>
      <c r="M196" s="20">
        <f t="shared" si="61"/>
        <v>781.12</v>
      </c>
    </row>
    <row r="197" spans="1:13" ht="45" x14ac:dyDescent="0.25">
      <c r="A197" s="32" t="s">
        <v>124</v>
      </c>
      <c r="B197" s="15" t="s">
        <v>14</v>
      </c>
      <c r="C197" s="15">
        <v>191</v>
      </c>
      <c r="D197" s="15">
        <v>1001</v>
      </c>
      <c r="E197" s="16">
        <v>864146</v>
      </c>
      <c r="F197" s="17" t="s">
        <v>571</v>
      </c>
      <c r="G197" s="8" t="s">
        <v>5277</v>
      </c>
      <c r="H197" s="18" t="s">
        <v>6081</v>
      </c>
      <c r="I197" s="19"/>
      <c r="J197" s="15" t="s">
        <v>31</v>
      </c>
      <c r="K197" s="20">
        <v>129.24</v>
      </c>
      <c r="L197" s="22">
        <v>6</v>
      </c>
      <c r="M197" s="20">
        <f t="shared" si="61"/>
        <v>775.44</v>
      </c>
    </row>
    <row r="198" spans="1:13" ht="90" x14ac:dyDescent="0.25">
      <c r="A198" s="32" t="s">
        <v>124</v>
      </c>
      <c r="B198" s="15" t="s">
        <v>14</v>
      </c>
      <c r="C198" s="15">
        <v>192</v>
      </c>
      <c r="D198" s="15">
        <v>1002</v>
      </c>
      <c r="E198" s="16">
        <v>868150</v>
      </c>
      <c r="F198" s="17" t="s">
        <v>2929</v>
      </c>
      <c r="G198" s="8" t="s">
        <v>2930</v>
      </c>
      <c r="H198" s="18" t="s">
        <v>6090</v>
      </c>
      <c r="I198" s="19"/>
      <c r="J198" s="15" t="s">
        <v>31</v>
      </c>
      <c r="K198" s="20">
        <v>153.37</v>
      </c>
      <c r="L198" s="12">
        <v>5</v>
      </c>
      <c r="M198" s="20">
        <f t="shared" ref="M198:M204" si="62">L198*K198</f>
        <v>766.85</v>
      </c>
    </row>
    <row r="199" spans="1:13" ht="60" x14ac:dyDescent="0.25">
      <c r="A199" s="32" t="s">
        <v>124</v>
      </c>
      <c r="B199" s="15" t="s">
        <v>14</v>
      </c>
      <c r="C199" s="15">
        <v>193</v>
      </c>
      <c r="D199" s="15">
        <v>1002</v>
      </c>
      <c r="E199" s="16">
        <v>867200</v>
      </c>
      <c r="F199" s="17" t="s">
        <v>3680</v>
      </c>
      <c r="G199" s="8" t="s">
        <v>5607</v>
      </c>
      <c r="H199" s="18" t="s">
        <v>6094</v>
      </c>
      <c r="I199" s="19"/>
      <c r="J199" s="15" t="s">
        <v>31</v>
      </c>
      <c r="K199" s="20">
        <v>191.26</v>
      </c>
      <c r="L199" s="12">
        <v>4</v>
      </c>
      <c r="M199" s="20">
        <f t="shared" si="62"/>
        <v>765.04</v>
      </c>
    </row>
    <row r="200" spans="1:13" ht="90" x14ac:dyDescent="0.25">
      <c r="A200" s="32" t="s">
        <v>124</v>
      </c>
      <c r="B200" s="15" t="s">
        <v>14</v>
      </c>
      <c r="C200" s="15">
        <v>194</v>
      </c>
      <c r="D200" s="15">
        <v>1002</v>
      </c>
      <c r="E200" s="16">
        <v>864507</v>
      </c>
      <c r="F200" s="17" t="s">
        <v>571</v>
      </c>
      <c r="G200" s="8" t="s">
        <v>2102</v>
      </c>
      <c r="H200" s="18" t="s">
        <v>6096</v>
      </c>
      <c r="I200" s="19"/>
      <c r="J200" s="15" t="s">
        <v>31</v>
      </c>
      <c r="K200" s="20">
        <v>380.95</v>
      </c>
      <c r="L200" s="22">
        <v>2</v>
      </c>
      <c r="M200" s="20">
        <f t="shared" si="62"/>
        <v>761.9</v>
      </c>
    </row>
    <row r="201" spans="1:13" ht="60" x14ac:dyDescent="0.25">
      <c r="A201" s="32" t="s">
        <v>124</v>
      </c>
      <c r="B201" s="15" t="s">
        <v>14</v>
      </c>
      <c r="C201" s="15">
        <v>195</v>
      </c>
      <c r="D201" s="15">
        <v>1002</v>
      </c>
      <c r="E201" s="16">
        <v>867246</v>
      </c>
      <c r="F201" s="17" t="s">
        <v>3680</v>
      </c>
      <c r="G201" s="8" t="s">
        <v>5607</v>
      </c>
      <c r="H201" s="18" t="s">
        <v>6097</v>
      </c>
      <c r="I201" s="19"/>
      <c r="J201" s="15" t="s">
        <v>31</v>
      </c>
      <c r="K201" s="20">
        <v>379.36</v>
      </c>
      <c r="L201" s="12">
        <v>2</v>
      </c>
      <c r="M201" s="20">
        <f t="shared" si="62"/>
        <v>758.72</v>
      </c>
    </row>
    <row r="202" spans="1:13" x14ac:dyDescent="0.25">
      <c r="A202" s="32" t="s">
        <v>124</v>
      </c>
      <c r="B202" s="15" t="s">
        <v>14</v>
      </c>
      <c r="C202" s="15">
        <v>196</v>
      </c>
      <c r="D202" s="15">
        <v>1002</v>
      </c>
      <c r="E202" s="16">
        <v>879560</v>
      </c>
      <c r="F202" s="17" t="s">
        <v>4246</v>
      </c>
      <c r="G202" s="19" t="s">
        <v>4247</v>
      </c>
      <c r="H202" s="18" t="s">
        <v>6098</v>
      </c>
      <c r="I202" s="19"/>
      <c r="J202" s="15" t="s">
        <v>31</v>
      </c>
      <c r="K202" s="20">
        <v>151.18</v>
      </c>
      <c r="L202" s="12">
        <v>5</v>
      </c>
      <c r="M202" s="20">
        <f t="shared" si="62"/>
        <v>755.90000000000009</v>
      </c>
    </row>
    <row r="203" spans="1:13" x14ac:dyDescent="0.25">
      <c r="A203" s="18" t="s">
        <v>124</v>
      </c>
      <c r="B203" s="15" t="s">
        <v>14</v>
      </c>
      <c r="C203" s="15">
        <v>197</v>
      </c>
      <c r="D203" s="15">
        <v>1002</v>
      </c>
      <c r="E203" s="42">
        <v>879250</v>
      </c>
      <c r="F203" s="18" t="s">
        <v>6106</v>
      </c>
      <c r="G203" s="18"/>
      <c r="H203" s="18"/>
      <c r="I203" s="18" t="s">
        <v>6107</v>
      </c>
      <c r="J203" s="15" t="s">
        <v>31</v>
      </c>
      <c r="K203" s="20">
        <v>25.66</v>
      </c>
      <c r="L203" s="39">
        <v>29</v>
      </c>
      <c r="M203" s="20">
        <f t="shared" si="62"/>
        <v>744.14</v>
      </c>
    </row>
    <row r="204" spans="1:13" ht="75" x14ac:dyDescent="0.25">
      <c r="A204" s="32" t="s">
        <v>124</v>
      </c>
      <c r="B204" s="15" t="s">
        <v>14</v>
      </c>
      <c r="C204" s="15">
        <v>198</v>
      </c>
      <c r="D204" s="15">
        <v>1001</v>
      </c>
      <c r="E204" s="16">
        <v>864541</v>
      </c>
      <c r="F204" s="17" t="s">
        <v>571</v>
      </c>
      <c r="G204" s="8" t="s">
        <v>5277</v>
      </c>
      <c r="H204" s="18" t="s">
        <v>6108</v>
      </c>
      <c r="I204" s="19"/>
      <c r="J204" s="15" t="s">
        <v>31</v>
      </c>
      <c r="K204" s="20">
        <v>67.53</v>
      </c>
      <c r="L204" s="22">
        <v>11</v>
      </c>
      <c r="M204" s="20">
        <f t="shared" si="62"/>
        <v>742.83</v>
      </c>
    </row>
    <row r="205" spans="1:13" ht="75" x14ac:dyDescent="0.25">
      <c r="A205" s="32" t="s">
        <v>124</v>
      </c>
      <c r="B205" s="15" t="s">
        <v>14</v>
      </c>
      <c r="C205" s="15">
        <v>199</v>
      </c>
      <c r="D205" s="15">
        <v>1002</v>
      </c>
      <c r="E205" s="16">
        <v>867283</v>
      </c>
      <c r="F205" s="17" t="s">
        <v>3680</v>
      </c>
      <c r="G205" s="8" t="s">
        <v>3681</v>
      </c>
      <c r="H205" s="18" t="s">
        <v>6169</v>
      </c>
      <c r="I205" s="19"/>
      <c r="J205" s="15" t="s">
        <v>31</v>
      </c>
      <c r="K205" s="20">
        <v>2.0699999999999998</v>
      </c>
      <c r="L205" s="12">
        <v>325</v>
      </c>
      <c r="M205" s="20">
        <f t="shared" ref="M205:M208" si="63">L205*K205</f>
        <v>672.75</v>
      </c>
    </row>
    <row r="206" spans="1:13" ht="105" x14ac:dyDescent="0.25">
      <c r="A206" s="32" t="s">
        <v>124</v>
      </c>
      <c r="B206" s="15" t="s">
        <v>14</v>
      </c>
      <c r="C206" s="15">
        <v>200</v>
      </c>
      <c r="D206" s="15">
        <v>1002</v>
      </c>
      <c r="E206" s="16">
        <v>872852</v>
      </c>
      <c r="F206" s="17" t="s">
        <v>4876</v>
      </c>
      <c r="G206" s="8" t="s">
        <v>6170</v>
      </c>
      <c r="H206" s="18" t="s">
        <v>6171</v>
      </c>
      <c r="I206" s="19"/>
      <c r="J206" s="15" t="s">
        <v>31</v>
      </c>
      <c r="K206" s="20">
        <v>13.44</v>
      </c>
      <c r="L206" s="12">
        <v>50</v>
      </c>
      <c r="M206" s="20">
        <f t="shared" si="63"/>
        <v>672</v>
      </c>
    </row>
    <row r="207" spans="1:13" ht="105" x14ac:dyDescent="0.25">
      <c r="A207" s="32" t="s">
        <v>124</v>
      </c>
      <c r="B207" s="15" t="s">
        <v>14</v>
      </c>
      <c r="C207" s="15">
        <v>201</v>
      </c>
      <c r="D207" s="15">
        <v>1002</v>
      </c>
      <c r="E207" s="16">
        <v>872854</v>
      </c>
      <c r="F207" s="17" t="s">
        <v>4876</v>
      </c>
      <c r="G207" s="8" t="s">
        <v>6170</v>
      </c>
      <c r="H207" s="18" t="s">
        <v>6172</v>
      </c>
      <c r="I207" s="19"/>
      <c r="J207" s="15" t="s">
        <v>31</v>
      </c>
      <c r="K207" s="20">
        <v>13.44</v>
      </c>
      <c r="L207" s="12">
        <v>50</v>
      </c>
      <c r="M207" s="20">
        <f t="shared" si="63"/>
        <v>672</v>
      </c>
    </row>
    <row r="208" spans="1:13" ht="90" x14ac:dyDescent="0.25">
      <c r="A208" s="32" t="s">
        <v>124</v>
      </c>
      <c r="B208" s="15" t="s">
        <v>14</v>
      </c>
      <c r="C208" s="15">
        <v>202</v>
      </c>
      <c r="D208" s="15">
        <v>1001</v>
      </c>
      <c r="E208" s="16">
        <v>868119</v>
      </c>
      <c r="F208" s="17" t="s">
        <v>2929</v>
      </c>
      <c r="G208" s="8" t="s">
        <v>2930</v>
      </c>
      <c r="H208" s="18" t="s">
        <v>6173</v>
      </c>
      <c r="I208" s="19"/>
      <c r="J208" s="15" t="s">
        <v>31</v>
      </c>
      <c r="K208" s="20">
        <v>222.98</v>
      </c>
      <c r="L208" s="12">
        <v>3</v>
      </c>
      <c r="M208" s="20">
        <f t="shared" si="63"/>
        <v>668.93999999999994</v>
      </c>
    </row>
    <row r="209" spans="1:13" ht="45" x14ac:dyDescent="0.25">
      <c r="A209" s="32" t="s">
        <v>124</v>
      </c>
      <c r="B209" s="15" t="s">
        <v>14</v>
      </c>
      <c r="C209" s="15">
        <v>203</v>
      </c>
      <c r="D209" s="15">
        <v>1001</v>
      </c>
      <c r="E209" s="16">
        <v>863189</v>
      </c>
      <c r="F209" s="17" t="s">
        <v>571</v>
      </c>
      <c r="G209" s="8" t="s">
        <v>4285</v>
      </c>
      <c r="H209" s="18" t="s">
        <v>6195</v>
      </c>
      <c r="I209" s="19"/>
      <c r="J209" s="15" t="s">
        <v>31</v>
      </c>
      <c r="K209" s="20">
        <v>45.03</v>
      </c>
      <c r="L209" s="22">
        <v>14</v>
      </c>
      <c r="M209" s="20">
        <f t="shared" ref="M209:M212" si="64">L209*K209</f>
        <v>630.42000000000007</v>
      </c>
    </row>
    <row r="210" spans="1:13" ht="75" x14ac:dyDescent="0.25">
      <c r="A210" s="32" t="s">
        <v>124</v>
      </c>
      <c r="B210" s="15" t="s">
        <v>14</v>
      </c>
      <c r="C210" s="15">
        <v>204</v>
      </c>
      <c r="D210" s="15">
        <v>1002</v>
      </c>
      <c r="E210" s="16">
        <v>877091</v>
      </c>
      <c r="F210" s="17" t="s">
        <v>4223</v>
      </c>
      <c r="G210" s="8" t="s">
        <v>4224</v>
      </c>
      <c r="H210" s="18" t="s">
        <v>6210</v>
      </c>
      <c r="I210" s="19"/>
      <c r="J210" s="15" t="s">
        <v>31</v>
      </c>
      <c r="K210" s="20">
        <v>6.17</v>
      </c>
      <c r="L210" s="12">
        <v>100</v>
      </c>
      <c r="M210" s="20">
        <f t="shared" si="64"/>
        <v>617</v>
      </c>
    </row>
    <row r="211" spans="1:13" ht="30" x14ac:dyDescent="0.25">
      <c r="A211" s="32" t="s">
        <v>124</v>
      </c>
      <c r="B211" s="15" t="s">
        <v>14</v>
      </c>
      <c r="C211" s="15">
        <v>205</v>
      </c>
      <c r="D211" s="15">
        <v>1002</v>
      </c>
      <c r="E211" s="16">
        <v>862436</v>
      </c>
      <c r="F211" s="17" t="s">
        <v>571</v>
      </c>
      <c r="G211" s="8" t="s">
        <v>6214</v>
      </c>
      <c r="H211" s="18" t="s">
        <v>6215</v>
      </c>
      <c r="I211" s="19"/>
      <c r="J211" s="15" t="s">
        <v>31</v>
      </c>
      <c r="K211" s="20">
        <v>38.200000000000003</v>
      </c>
      <c r="L211" s="22">
        <v>16</v>
      </c>
      <c r="M211" s="20">
        <f t="shared" si="64"/>
        <v>611.20000000000005</v>
      </c>
    </row>
    <row r="212" spans="1:13" ht="75" x14ac:dyDescent="0.25">
      <c r="A212" s="32" t="s">
        <v>124</v>
      </c>
      <c r="B212" s="15" t="s">
        <v>14</v>
      </c>
      <c r="C212" s="15">
        <v>206</v>
      </c>
      <c r="D212" s="15">
        <v>1002</v>
      </c>
      <c r="E212" s="16">
        <v>877209</v>
      </c>
      <c r="F212" s="17" t="s">
        <v>4223</v>
      </c>
      <c r="G212" s="8" t="s">
        <v>5781</v>
      </c>
      <c r="H212" s="18" t="s">
        <v>6218</v>
      </c>
      <c r="I212" s="19"/>
      <c r="J212" s="15" t="s">
        <v>31</v>
      </c>
      <c r="K212" s="20">
        <v>10.039999999999999</v>
      </c>
      <c r="L212" s="12">
        <v>60</v>
      </c>
      <c r="M212" s="20">
        <f t="shared" si="64"/>
        <v>602.4</v>
      </c>
    </row>
    <row r="213" spans="1:13" ht="60" x14ac:dyDescent="0.25">
      <c r="A213" s="32" t="s">
        <v>124</v>
      </c>
      <c r="B213" s="15" t="s">
        <v>14</v>
      </c>
      <c r="C213" s="15">
        <v>207</v>
      </c>
      <c r="D213" s="15">
        <v>1002</v>
      </c>
      <c r="E213" s="16">
        <v>863505</v>
      </c>
      <c r="F213" s="17" t="s">
        <v>571</v>
      </c>
      <c r="G213" s="8" t="s">
        <v>5281</v>
      </c>
      <c r="H213" s="18" t="s">
        <v>6221</v>
      </c>
      <c r="I213" s="19"/>
      <c r="J213" s="15" t="s">
        <v>31</v>
      </c>
      <c r="K213" s="20">
        <v>74.69</v>
      </c>
      <c r="L213" s="22">
        <v>8</v>
      </c>
      <c r="M213" s="20">
        <f t="shared" ref="M213:M214" si="65">L213*K213</f>
        <v>597.52</v>
      </c>
    </row>
    <row r="214" spans="1:13" ht="90" x14ac:dyDescent="0.25">
      <c r="A214" s="32" t="s">
        <v>124</v>
      </c>
      <c r="B214" s="15" t="s">
        <v>14</v>
      </c>
      <c r="C214" s="15">
        <v>208</v>
      </c>
      <c r="D214" s="15">
        <v>1002</v>
      </c>
      <c r="E214" s="16">
        <v>868137</v>
      </c>
      <c r="F214" s="17" t="s">
        <v>2929</v>
      </c>
      <c r="G214" s="8" t="s">
        <v>2930</v>
      </c>
      <c r="H214" s="18" t="s">
        <v>6222</v>
      </c>
      <c r="I214" s="19"/>
      <c r="J214" s="15" t="s">
        <v>31</v>
      </c>
      <c r="K214" s="20">
        <v>149.22</v>
      </c>
      <c r="L214" s="12">
        <v>4</v>
      </c>
      <c r="M214" s="20">
        <f t="shared" si="65"/>
        <v>596.88</v>
      </c>
    </row>
    <row r="215" spans="1:13" ht="120" x14ac:dyDescent="0.25">
      <c r="A215" s="32" t="s">
        <v>124</v>
      </c>
      <c r="B215" s="15" t="s">
        <v>14</v>
      </c>
      <c r="C215" s="15">
        <v>209</v>
      </c>
      <c r="D215" s="15">
        <v>1001</v>
      </c>
      <c r="E215" s="16">
        <v>864145</v>
      </c>
      <c r="F215" s="17" t="s">
        <v>571</v>
      </c>
      <c r="G215" s="8" t="s">
        <v>2102</v>
      </c>
      <c r="H215" s="18" t="s">
        <v>6264</v>
      </c>
      <c r="I215" s="19"/>
      <c r="J215" s="15" t="s">
        <v>31</v>
      </c>
      <c r="K215" s="20">
        <v>92.71</v>
      </c>
      <c r="L215" s="22">
        <v>6</v>
      </c>
      <c r="M215" s="20">
        <f t="shared" ref="M215:M221" si="66">L215*K215</f>
        <v>556.26</v>
      </c>
    </row>
    <row r="216" spans="1:13" ht="75" x14ac:dyDescent="0.25">
      <c r="A216" s="32" t="s">
        <v>124</v>
      </c>
      <c r="B216" s="15" t="s">
        <v>14</v>
      </c>
      <c r="C216" s="15">
        <v>210</v>
      </c>
      <c r="D216" s="15">
        <v>1001</v>
      </c>
      <c r="E216" s="16">
        <v>863592</v>
      </c>
      <c r="F216" s="17" t="s">
        <v>571</v>
      </c>
      <c r="G216" s="8" t="s">
        <v>3181</v>
      </c>
      <c r="H216" s="18" t="s">
        <v>6265</v>
      </c>
      <c r="I216" s="19"/>
      <c r="J216" s="15" t="s">
        <v>31</v>
      </c>
      <c r="K216" s="20">
        <v>42.75</v>
      </c>
      <c r="L216" s="22">
        <v>13</v>
      </c>
      <c r="M216" s="20">
        <f t="shared" si="66"/>
        <v>555.75</v>
      </c>
    </row>
    <row r="217" spans="1:13" ht="90" x14ac:dyDescent="0.25">
      <c r="A217" s="32" t="s">
        <v>124</v>
      </c>
      <c r="B217" s="15" t="s">
        <v>14</v>
      </c>
      <c r="C217" s="15">
        <v>211</v>
      </c>
      <c r="D217" s="15">
        <v>1001</v>
      </c>
      <c r="E217" s="16">
        <v>868125</v>
      </c>
      <c r="F217" s="17" t="s">
        <v>2929</v>
      </c>
      <c r="G217" s="8" t="s">
        <v>2930</v>
      </c>
      <c r="H217" s="18" t="s">
        <v>6269</v>
      </c>
      <c r="I217" s="19"/>
      <c r="J217" s="15" t="s">
        <v>31</v>
      </c>
      <c r="K217" s="20">
        <v>276.45999999999998</v>
      </c>
      <c r="L217" s="12">
        <v>2</v>
      </c>
      <c r="M217" s="20">
        <f t="shared" si="66"/>
        <v>552.91999999999996</v>
      </c>
    </row>
    <row r="218" spans="1:13" ht="90" x14ac:dyDescent="0.25">
      <c r="A218" s="32" t="s">
        <v>124</v>
      </c>
      <c r="B218" s="15" t="s">
        <v>14</v>
      </c>
      <c r="C218" s="15">
        <v>212</v>
      </c>
      <c r="D218" s="15">
        <v>1001</v>
      </c>
      <c r="E218" s="16">
        <v>864174</v>
      </c>
      <c r="F218" s="17" t="s">
        <v>571</v>
      </c>
      <c r="G218" s="8" t="s">
        <v>6043</v>
      </c>
      <c r="H218" s="18" t="s">
        <v>6044</v>
      </c>
      <c r="I218" s="19"/>
      <c r="J218" s="15" t="s">
        <v>31</v>
      </c>
      <c r="K218" s="20">
        <v>271.75</v>
      </c>
      <c r="L218" s="22">
        <v>2</v>
      </c>
      <c r="M218" s="20">
        <f t="shared" si="66"/>
        <v>543.5</v>
      </c>
    </row>
    <row r="219" spans="1:13" ht="30" x14ac:dyDescent="0.25">
      <c r="A219" s="32" t="s">
        <v>124</v>
      </c>
      <c r="B219" s="15" t="s">
        <v>14</v>
      </c>
      <c r="C219" s="15">
        <v>213</v>
      </c>
      <c r="D219" s="15">
        <v>1002</v>
      </c>
      <c r="E219" s="16">
        <v>874208</v>
      </c>
      <c r="F219" s="17" t="s">
        <v>6277</v>
      </c>
      <c r="G219" s="8" t="s">
        <v>6278</v>
      </c>
      <c r="H219" s="18" t="s">
        <v>6279</v>
      </c>
      <c r="I219" s="19"/>
      <c r="J219" s="15" t="s">
        <v>31</v>
      </c>
      <c r="K219" s="20">
        <v>542.62</v>
      </c>
      <c r="L219" s="12">
        <v>1</v>
      </c>
      <c r="M219" s="20">
        <f t="shared" si="66"/>
        <v>542.62</v>
      </c>
    </row>
    <row r="220" spans="1:13" ht="60" x14ac:dyDescent="0.25">
      <c r="A220" s="32" t="s">
        <v>124</v>
      </c>
      <c r="B220" s="15" t="s">
        <v>14</v>
      </c>
      <c r="C220" s="15">
        <v>214</v>
      </c>
      <c r="D220" s="15">
        <v>1001</v>
      </c>
      <c r="E220" s="16">
        <v>863031</v>
      </c>
      <c r="F220" s="17" t="s">
        <v>571</v>
      </c>
      <c r="G220" s="8" t="s">
        <v>3691</v>
      </c>
      <c r="H220" s="18" t="s">
        <v>6281</v>
      </c>
      <c r="I220" s="19"/>
      <c r="J220" s="15" t="s">
        <v>31</v>
      </c>
      <c r="K220" s="20">
        <v>28.39</v>
      </c>
      <c r="L220" s="22">
        <v>19</v>
      </c>
      <c r="M220" s="20">
        <f t="shared" si="66"/>
        <v>539.41</v>
      </c>
    </row>
    <row r="221" spans="1:13" ht="45" x14ac:dyDescent="0.25">
      <c r="A221" s="32" t="s">
        <v>124</v>
      </c>
      <c r="B221" s="15" t="s">
        <v>14</v>
      </c>
      <c r="C221" s="15">
        <v>215</v>
      </c>
      <c r="D221" s="15">
        <v>1001</v>
      </c>
      <c r="E221" s="16">
        <v>864516</v>
      </c>
      <c r="F221" s="17" t="s">
        <v>571</v>
      </c>
      <c r="G221" s="8" t="s">
        <v>5126</v>
      </c>
      <c r="H221" s="18" t="s">
        <v>6282</v>
      </c>
      <c r="I221" s="19"/>
      <c r="J221" s="15" t="s">
        <v>31</v>
      </c>
      <c r="K221" s="20">
        <v>67.39</v>
      </c>
      <c r="L221" s="22">
        <v>8</v>
      </c>
      <c r="M221" s="20">
        <f t="shared" si="66"/>
        <v>539.12</v>
      </c>
    </row>
    <row r="222" spans="1:13" ht="45" x14ac:dyDescent="0.25">
      <c r="A222" s="32" t="s">
        <v>124</v>
      </c>
      <c r="B222" s="15" t="s">
        <v>14</v>
      </c>
      <c r="C222" s="15">
        <v>216</v>
      </c>
      <c r="D222" s="15">
        <v>1001</v>
      </c>
      <c r="E222" s="16">
        <v>863671</v>
      </c>
      <c r="F222" s="17" t="s">
        <v>571</v>
      </c>
      <c r="G222" s="8" t="s">
        <v>3181</v>
      </c>
      <c r="H222" s="18" t="s">
        <v>6315</v>
      </c>
      <c r="I222" s="19"/>
      <c r="J222" s="15" t="s">
        <v>31</v>
      </c>
      <c r="K222" s="20">
        <v>127.16</v>
      </c>
      <c r="L222" s="22">
        <v>4</v>
      </c>
      <c r="M222" s="20">
        <f t="shared" ref="M222" si="67">L222*K222</f>
        <v>508.64</v>
      </c>
    </row>
    <row r="223" spans="1:13" ht="60" x14ac:dyDescent="0.25">
      <c r="A223" s="32" t="s">
        <v>124</v>
      </c>
      <c r="B223" s="15" t="s">
        <v>14</v>
      </c>
      <c r="C223" s="15">
        <v>217</v>
      </c>
      <c r="D223" s="15">
        <v>1001</v>
      </c>
      <c r="E223" s="16">
        <v>864336</v>
      </c>
      <c r="F223" s="17" t="s">
        <v>571</v>
      </c>
      <c r="G223" s="8" t="s">
        <v>2102</v>
      </c>
      <c r="H223" s="18" t="s">
        <v>6348</v>
      </c>
      <c r="I223" s="19"/>
      <c r="J223" s="15" t="s">
        <v>31</v>
      </c>
      <c r="K223" s="20">
        <v>163.66999999999999</v>
      </c>
      <c r="L223" s="22">
        <v>3</v>
      </c>
      <c r="M223" s="20">
        <f>L223*K223</f>
        <v>491.01</v>
      </c>
    </row>
    <row r="224" spans="1:13" ht="105" x14ac:dyDescent="0.25">
      <c r="A224" s="32" t="s">
        <v>124</v>
      </c>
      <c r="B224" s="15" t="s">
        <v>14</v>
      </c>
      <c r="C224" s="15">
        <v>218</v>
      </c>
      <c r="D224" s="15">
        <v>1001</v>
      </c>
      <c r="E224" s="16">
        <v>863620</v>
      </c>
      <c r="F224" s="17" t="s">
        <v>571</v>
      </c>
      <c r="G224" s="8" t="s">
        <v>4805</v>
      </c>
      <c r="H224" s="18" t="s">
        <v>6355</v>
      </c>
      <c r="I224" s="19"/>
      <c r="J224" s="15" t="s">
        <v>31</v>
      </c>
      <c r="K224" s="20">
        <v>241.54</v>
      </c>
      <c r="L224" s="22">
        <v>2</v>
      </c>
      <c r="M224" s="20">
        <f t="shared" ref="M224" si="68">L224*K224</f>
        <v>483.08</v>
      </c>
    </row>
    <row r="225" spans="1:13" ht="45" x14ac:dyDescent="0.25">
      <c r="A225" s="32" t="s">
        <v>124</v>
      </c>
      <c r="B225" s="15" t="s">
        <v>14</v>
      </c>
      <c r="C225" s="15">
        <v>219</v>
      </c>
      <c r="D225" s="15">
        <v>1001</v>
      </c>
      <c r="E225" s="16">
        <v>864325</v>
      </c>
      <c r="F225" s="17" t="s">
        <v>571</v>
      </c>
      <c r="G225" s="8" t="s">
        <v>5277</v>
      </c>
      <c r="H225" s="18" t="s">
        <v>6362</v>
      </c>
      <c r="I225" s="19"/>
      <c r="J225" s="15" t="s">
        <v>31</v>
      </c>
      <c r="K225" s="20">
        <v>47.56</v>
      </c>
      <c r="L225" s="22">
        <v>10</v>
      </c>
      <c r="M225" s="20">
        <f t="shared" ref="M225" si="69">L225*K225</f>
        <v>475.6</v>
      </c>
    </row>
    <row r="226" spans="1:13" ht="45" x14ac:dyDescent="0.25">
      <c r="A226" s="18" t="s">
        <v>124</v>
      </c>
      <c r="B226" s="15" t="s">
        <v>14</v>
      </c>
      <c r="C226" s="15">
        <v>220</v>
      </c>
      <c r="D226" s="15">
        <v>12</v>
      </c>
      <c r="E226" s="42">
        <v>887142</v>
      </c>
      <c r="F226" s="18" t="s">
        <v>6386</v>
      </c>
      <c r="G226" s="18" t="s">
        <v>6387</v>
      </c>
      <c r="H226" s="18" t="s">
        <v>6388</v>
      </c>
      <c r="I226" s="18" t="s">
        <v>6389</v>
      </c>
      <c r="J226" s="15" t="s">
        <v>31</v>
      </c>
      <c r="K226" s="20">
        <v>467.85</v>
      </c>
      <c r="L226" s="39">
        <v>1</v>
      </c>
      <c r="M226" s="20">
        <f t="shared" ref="M226:M227" si="70">L226*K226</f>
        <v>467.85</v>
      </c>
    </row>
    <row r="227" spans="1:13" ht="90" x14ac:dyDescent="0.25">
      <c r="A227" s="32" t="s">
        <v>124</v>
      </c>
      <c r="B227" s="15" t="s">
        <v>14</v>
      </c>
      <c r="C227" s="15">
        <v>221</v>
      </c>
      <c r="D227" s="15">
        <v>1002</v>
      </c>
      <c r="E227" s="16">
        <v>877104</v>
      </c>
      <c r="F227" s="17" t="s">
        <v>4223</v>
      </c>
      <c r="G227" s="8" t="s">
        <v>6396</v>
      </c>
      <c r="H227" s="18" t="s">
        <v>6397</v>
      </c>
      <c r="I227" s="19"/>
      <c r="J227" s="15" t="s">
        <v>31</v>
      </c>
      <c r="K227" s="20">
        <v>10</v>
      </c>
      <c r="L227" s="12">
        <v>46</v>
      </c>
      <c r="M227" s="20">
        <f t="shared" si="70"/>
        <v>460</v>
      </c>
    </row>
    <row r="228" spans="1:13" ht="105" x14ac:dyDescent="0.25">
      <c r="A228" s="32" t="s">
        <v>124</v>
      </c>
      <c r="B228" s="15" t="s">
        <v>14</v>
      </c>
      <c r="C228" s="15">
        <v>222</v>
      </c>
      <c r="D228" s="15">
        <v>1002</v>
      </c>
      <c r="E228" s="16">
        <v>868016</v>
      </c>
      <c r="F228" s="17" t="s">
        <v>2929</v>
      </c>
      <c r="G228" s="8" t="s">
        <v>2930</v>
      </c>
      <c r="H228" s="18" t="s">
        <v>6415</v>
      </c>
      <c r="I228" s="19"/>
      <c r="J228" s="15" t="s">
        <v>31</v>
      </c>
      <c r="K228" s="20">
        <v>18.36</v>
      </c>
      <c r="L228" s="12">
        <v>24</v>
      </c>
      <c r="M228" s="20">
        <f t="shared" ref="M228:M229" si="71">L228*K228</f>
        <v>440.64</v>
      </c>
    </row>
    <row r="229" spans="1:13" ht="45" x14ac:dyDescent="0.25">
      <c r="A229" s="32" t="s">
        <v>124</v>
      </c>
      <c r="B229" s="15" t="s">
        <v>14</v>
      </c>
      <c r="C229" s="15">
        <v>223</v>
      </c>
      <c r="D229" s="15">
        <v>1002</v>
      </c>
      <c r="E229" s="16">
        <v>879093</v>
      </c>
      <c r="F229" s="17" t="s">
        <v>5919</v>
      </c>
      <c r="G229" s="8" t="s">
        <v>5920</v>
      </c>
      <c r="H229" s="18" t="s">
        <v>6421</v>
      </c>
      <c r="I229" s="19"/>
      <c r="J229" s="15" t="s">
        <v>31</v>
      </c>
      <c r="K229" s="20">
        <v>219.33</v>
      </c>
      <c r="L229" s="12">
        <v>2</v>
      </c>
      <c r="M229" s="20">
        <f t="shared" si="71"/>
        <v>438.66</v>
      </c>
    </row>
    <row r="230" spans="1:13" x14ac:dyDescent="0.25">
      <c r="A230" s="32" t="s">
        <v>124</v>
      </c>
      <c r="B230" s="15" t="s">
        <v>14</v>
      </c>
      <c r="C230" s="15">
        <v>224</v>
      </c>
      <c r="D230" s="15">
        <v>1002</v>
      </c>
      <c r="E230" s="16">
        <v>879564</v>
      </c>
      <c r="F230" s="17" t="s">
        <v>6435</v>
      </c>
      <c r="G230" s="19" t="s">
        <v>6436</v>
      </c>
      <c r="H230" s="18" t="s">
        <v>6437</v>
      </c>
      <c r="I230" s="19"/>
      <c r="J230" s="15" t="s">
        <v>31</v>
      </c>
      <c r="K230" s="20">
        <v>8.8000000000000007</v>
      </c>
      <c r="L230" s="12">
        <v>49</v>
      </c>
      <c r="M230" s="20">
        <f>L230*K230</f>
        <v>431.20000000000005</v>
      </c>
    </row>
    <row r="231" spans="1:13" ht="90" x14ac:dyDescent="0.25">
      <c r="A231" s="32" t="s">
        <v>124</v>
      </c>
      <c r="B231" s="15" t="s">
        <v>14</v>
      </c>
      <c r="C231" s="15">
        <v>225</v>
      </c>
      <c r="D231" s="15">
        <v>1002</v>
      </c>
      <c r="E231" s="16">
        <v>877122</v>
      </c>
      <c r="F231" s="17" t="s">
        <v>4223</v>
      </c>
      <c r="G231" s="8" t="s">
        <v>5537</v>
      </c>
      <c r="H231" s="18" t="s">
        <v>6441</v>
      </c>
      <c r="I231" s="19"/>
      <c r="J231" s="15" t="s">
        <v>31</v>
      </c>
      <c r="K231" s="20">
        <v>8.61</v>
      </c>
      <c r="L231" s="12">
        <v>50</v>
      </c>
      <c r="M231" s="20">
        <f>L231*K231</f>
        <v>430.5</v>
      </c>
    </row>
    <row r="232" spans="1:13" ht="60" x14ac:dyDescent="0.25">
      <c r="A232" s="32" t="s">
        <v>124</v>
      </c>
      <c r="B232" s="15" t="s">
        <v>14</v>
      </c>
      <c r="C232" s="15">
        <v>226</v>
      </c>
      <c r="D232" s="15">
        <v>1001</v>
      </c>
      <c r="E232" s="16">
        <v>864091</v>
      </c>
      <c r="F232" s="17" t="s">
        <v>571</v>
      </c>
      <c r="G232" s="8" t="s">
        <v>2102</v>
      </c>
      <c r="H232" s="18" t="s">
        <v>6443</v>
      </c>
      <c r="I232" s="19"/>
      <c r="J232" s="15" t="s">
        <v>31</v>
      </c>
      <c r="K232" s="20">
        <v>85.21</v>
      </c>
      <c r="L232" s="22">
        <v>5</v>
      </c>
      <c r="M232" s="20">
        <f>L232*K232</f>
        <v>426.04999999999995</v>
      </c>
    </row>
    <row r="233" spans="1:13" ht="45" x14ac:dyDescent="0.25">
      <c r="A233" s="32" t="s">
        <v>124</v>
      </c>
      <c r="B233" s="15" t="s">
        <v>14</v>
      </c>
      <c r="C233" s="15">
        <v>227</v>
      </c>
      <c r="D233" s="15">
        <v>1001</v>
      </c>
      <c r="E233" s="16">
        <v>864121</v>
      </c>
      <c r="F233" s="17" t="s">
        <v>571</v>
      </c>
      <c r="G233" s="8" t="s">
        <v>5277</v>
      </c>
      <c r="H233" s="18" t="s">
        <v>6459</v>
      </c>
      <c r="I233" s="19"/>
      <c r="J233" s="15" t="s">
        <v>31</v>
      </c>
      <c r="K233" s="20">
        <v>137.51</v>
      </c>
      <c r="L233" s="22">
        <v>3</v>
      </c>
      <c r="M233" s="20">
        <f t="shared" ref="M233:M234" si="72">L233*K233</f>
        <v>412.53</v>
      </c>
    </row>
    <row r="234" spans="1:13" ht="90" x14ac:dyDescent="0.25">
      <c r="A234" s="32" t="s">
        <v>124</v>
      </c>
      <c r="B234" s="15" t="s">
        <v>14</v>
      </c>
      <c r="C234" s="15">
        <v>228</v>
      </c>
      <c r="D234" s="15">
        <v>1001</v>
      </c>
      <c r="E234" s="16">
        <v>863530</v>
      </c>
      <c r="F234" s="17" t="s">
        <v>571</v>
      </c>
      <c r="G234" s="8" t="s">
        <v>5775</v>
      </c>
      <c r="H234" s="18" t="s">
        <v>6469</v>
      </c>
      <c r="I234" s="19"/>
      <c r="J234" s="15" t="s">
        <v>31</v>
      </c>
      <c r="K234" s="20">
        <v>14.98</v>
      </c>
      <c r="L234" s="22">
        <v>27</v>
      </c>
      <c r="M234" s="20">
        <f t="shared" si="72"/>
        <v>404.46000000000004</v>
      </c>
    </row>
    <row r="235" spans="1:13" ht="60" x14ac:dyDescent="0.25">
      <c r="A235" s="32" t="s">
        <v>124</v>
      </c>
      <c r="B235" s="15" t="s">
        <v>14</v>
      </c>
      <c r="C235" s="15">
        <v>229</v>
      </c>
      <c r="D235" s="15">
        <v>1002</v>
      </c>
      <c r="E235" s="16">
        <v>863297</v>
      </c>
      <c r="F235" s="17" t="s">
        <v>571</v>
      </c>
      <c r="G235" s="8" t="s">
        <v>3691</v>
      </c>
      <c r="H235" s="18" t="s">
        <v>6496</v>
      </c>
      <c r="I235" s="19"/>
      <c r="J235" s="15" t="s">
        <v>31</v>
      </c>
      <c r="K235" s="20">
        <v>55.24</v>
      </c>
      <c r="L235" s="22">
        <v>7</v>
      </c>
      <c r="M235" s="20">
        <f t="shared" ref="M235:M237" si="73">L235*K235</f>
        <v>386.68</v>
      </c>
    </row>
    <row r="236" spans="1:13" ht="60" x14ac:dyDescent="0.25">
      <c r="A236" s="32" t="s">
        <v>124</v>
      </c>
      <c r="B236" s="15" t="s">
        <v>14</v>
      </c>
      <c r="C236" s="15">
        <v>230</v>
      </c>
      <c r="D236" s="15">
        <v>1001</v>
      </c>
      <c r="E236" s="16">
        <v>864297</v>
      </c>
      <c r="F236" s="17" t="s">
        <v>571</v>
      </c>
      <c r="G236" s="8" t="s">
        <v>2102</v>
      </c>
      <c r="H236" s="18" t="s">
        <v>6500</v>
      </c>
      <c r="I236" s="19"/>
      <c r="J236" s="15" t="s">
        <v>31</v>
      </c>
      <c r="K236" s="20">
        <v>384.19</v>
      </c>
      <c r="L236" s="22">
        <v>1</v>
      </c>
      <c r="M236" s="20">
        <f t="shared" si="73"/>
        <v>384.19</v>
      </c>
    </row>
    <row r="237" spans="1:13" ht="60" x14ac:dyDescent="0.25">
      <c r="A237" s="32" t="s">
        <v>124</v>
      </c>
      <c r="B237" s="15" t="s">
        <v>14</v>
      </c>
      <c r="C237" s="15">
        <v>231</v>
      </c>
      <c r="D237" s="15">
        <v>1002</v>
      </c>
      <c r="E237" s="16">
        <v>863389</v>
      </c>
      <c r="F237" s="17" t="s">
        <v>571</v>
      </c>
      <c r="G237" s="8" t="s">
        <v>4285</v>
      </c>
      <c r="H237" s="18" t="s">
        <v>6501</v>
      </c>
      <c r="I237" s="19"/>
      <c r="J237" s="15" t="s">
        <v>31</v>
      </c>
      <c r="K237" s="20">
        <v>21.32</v>
      </c>
      <c r="L237" s="22">
        <v>18</v>
      </c>
      <c r="M237" s="20">
        <f t="shared" si="73"/>
        <v>383.76</v>
      </c>
    </row>
    <row r="238" spans="1:13" ht="120" x14ac:dyDescent="0.25">
      <c r="A238" s="32" t="s">
        <v>124</v>
      </c>
      <c r="B238" s="15" t="s">
        <v>14</v>
      </c>
      <c r="C238" s="15">
        <v>232</v>
      </c>
      <c r="D238" s="15">
        <v>1002</v>
      </c>
      <c r="E238" s="16">
        <v>864458</v>
      </c>
      <c r="F238" s="17" t="s">
        <v>571</v>
      </c>
      <c r="G238" s="8" t="s">
        <v>2102</v>
      </c>
      <c r="H238" s="18" t="s">
        <v>6505</v>
      </c>
      <c r="I238" s="19"/>
      <c r="J238" s="15" t="s">
        <v>31</v>
      </c>
      <c r="K238" s="20">
        <v>189.88</v>
      </c>
      <c r="L238" s="22">
        <v>2</v>
      </c>
      <c r="M238" s="20">
        <f>L238*K238</f>
        <v>379.76</v>
      </c>
    </row>
    <row r="239" spans="1:13" ht="30" x14ac:dyDescent="0.25">
      <c r="A239" s="32" t="s">
        <v>124</v>
      </c>
      <c r="B239" s="15" t="s">
        <v>14</v>
      </c>
      <c r="C239" s="15">
        <v>233</v>
      </c>
      <c r="D239" s="15">
        <v>1002</v>
      </c>
      <c r="E239" s="16">
        <v>870140</v>
      </c>
      <c r="F239" s="17" t="s">
        <v>4977</v>
      </c>
      <c r="G239" s="8" t="s">
        <v>4978</v>
      </c>
      <c r="H239" s="18" t="s">
        <v>6506</v>
      </c>
      <c r="I239" s="19"/>
      <c r="J239" s="15" t="s">
        <v>31</v>
      </c>
      <c r="K239" s="20">
        <v>374.98</v>
      </c>
      <c r="L239" s="12">
        <v>1</v>
      </c>
      <c r="M239" s="20">
        <f t="shared" ref="M239:M241" si="74">L239*K239</f>
        <v>374.98</v>
      </c>
    </row>
    <row r="240" spans="1:13" ht="45" x14ac:dyDescent="0.25">
      <c r="A240" s="32" t="s">
        <v>124</v>
      </c>
      <c r="B240" s="15" t="s">
        <v>14</v>
      </c>
      <c r="C240" s="15">
        <v>234</v>
      </c>
      <c r="D240" s="15">
        <v>1002</v>
      </c>
      <c r="E240" s="16">
        <v>871323</v>
      </c>
      <c r="F240" s="17" t="s">
        <v>3948</v>
      </c>
      <c r="G240" s="8" t="s">
        <v>3949</v>
      </c>
      <c r="H240" s="18" t="s">
        <v>6507</v>
      </c>
      <c r="I240" s="19"/>
      <c r="J240" s="15" t="s">
        <v>31</v>
      </c>
      <c r="K240" s="20">
        <v>93.55</v>
      </c>
      <c r="L240" s="12">
        <v>4</v>
      </c>
      <c r="M240" s="20">
        <f t="shared" si="74"/>
        <v>374.2</v>
      </c>
    </row>
    <row r="241" spans="1:13" ht="75" x14ac:dyDescent="0.25">
      <c r="A241" s="32" t="s">
        <v>124</v>
      </c>
      <c r="B241" s="15" t="s">
        <v>14</v>
      </c>
      <c r="C241" s="15">
        <v>235</v>
      </c>
      <c r="D241" s="15">
        <v>1002</v>
      </c>
      <c r="E241" s="16">
        <v>870245</v>
      </c>
      <c r="F241" s="17" t="s">
        <v>6509</v>
      </c>
      <c r="G241" s="8" t="s">
        <v>6510</v>
      </c>
      <c r="H241" s="18" t="s">
        <v>6511</v>
      </c>
      <c r="I241" s="19"/>
      <c r="J241" s="15" t="s">
        <v>31</v>
      </c>
      <c r="K241" s="20">
        <v>186.24</v>
      </c>
      <c r="L241" s="12">
        <v>2</v>
      </c>
      <c r="M241" s="20">
        <f t="shared" si="74"/>
        <v>372.48</v>
      </c>
    </row>
    <row r="242" spans="1:13" ht="60" x14ac:dyDescent="0.25">
      <c r="A242" s="32" t="s">
        <v>124</v>
      </c>
      <c r="B242" s="15" t="s">
        <v>14</v>
      </c>
      <c r="C242" s="15">
        <v>236</v>
      </c>
      <c r="D242" s="15">
        <v>1002</v>
      </c>
      <c r="E242" s="16">
        <v>868147</v>
      </c>
      <c r="F242" s="17" t="s">
        <v>2929</v>
      </c>
      <c r="G242" s="8" t="s">
        <v>2930</v>
      </c>
      <c r="H242" s="18" t="s">
        <v>6517</v>
      </c>
      <c r="I242" s="19"/>
      <c r="J242" s="15" t="s">
        <v>31</v>
      </c>
      <c r="K242" s="20">
        <v>72.06</v>
      </c>
      <c r="L242" s="12">
        <v>5</v>
      </c>
      <c r="M242" s="20">
        <f t="shared" ref="M242" si="75">L242*K242</f>
        <v>360.3</v>
      </c>
    </row>
    <row r="243" spans="1:13" ht="30" x14ac:dyDescent="0.25">
      <c r="A243" s="32" t="s">
        <v>124</v>
      </c>
      <c r="B243" s="15" t="s">
        <v>14</v>
      </c>
      <c r="C243" s="15">
        <v>237</v>
      </c>
      <c r="D243" s="15">
        <v>1001</v>
      </c>
      <c r="E243" s="16">
        <v>862537</v>
      </c>
      <c r="F243" s="17" t="s">
        <v>571</v>
      </c>
      <c r="G243" s="8" t="s">
        <v>4285</v>
      </c>
      <c r="H243" s="18" t="s">
        <v>6531</v>
      </c>
      <c r="I243" s="19"/>
      <c r="J243" s="15" t="s">
        <v>31</v>
      </c>
      <c r="K243" s="20">
        <v>88.36</v>
      </c>
      <c r="L243" s="22">
        <v>4</v>
      </c>
      <c r="M243" s="20">
        <f>L243*K243</f>
        <v>353.44</v>
      </c>
    </row>
    <row r="244" spans="1:13" ht="60" x14ac:dyDescent="0.25">
      <c r="A244" s="32" t="s">
        <v>124</v>
      </c>
      <c r="B244" s="15" t="s">
        <v>14</v>
      </c>
      <c r="C244" s="15">
        <v>238</v>
      </c>
      <c r="D244" s="15">
        <v>1001</v>
      </c>
      <c r="E244" s="16">
        <v>863143</v>
      </c>
      <c r="F244" s="17" t="s">
        <v>571</v>
      </c>
      <c r="G244" s="8" t="s">
        <v>3691</v>
      </c>
      <c r="H244" s="18" t="s">
        <v>4827</v>
      </c>
      <c r="I244" s="19"/>
      <c r="J244" s="15" t="s">
        <v>31</v>
      </c>
      <c r="K244" s="20">
        <v>66.680000000000007</v>
      </c>
      <c r="L244" s="22">
        <v>5</v>
      </c>
      <c r="M244" s="20">
        <f t="shared" ref="M244:M247" si="76">L244*K244</f>
        <v>333.40000000000003</v>
      </c>
    </row>
    <row r="245" spans="1:13" x14ac:dyDescent="0.25">
      <c r="A245" s="32" t="s">
        <v>124</v>
      </c>
      <c r="B245" s="15" t="s">
        <v>14</v>
      </c>
      <c r="C245" s="15">
        <v>239</v>
      </c>
      <c r="D245" s="15">
        <v>1002</v>
      </c>
      <c r="E245" s="16">
        <v>879249</v>
      </c>
      <c r="F245" s="17" t="s">
        <v>3011</v>
      </c>
      <c r="G245" s="8" t="s">
        <v>3012</v>
      </c>
      <c r="H245" s="18" t="s">
        <v>3013</v>
      </c>
      <c r="I245" s="19"/>
      <c r="J245" s="15" t="s">
        <v>31</v>
      </c>
      <c r="K245" s="20">
        <v>29.95</v>
      </c>
      <c r="L245" s="12">
        <v>11</v>
      </c>
      <c r="M245" s="20">
        <f t="shared" si="76"/>
        <v>329.45</v>
      </c>
    </row>
    <row r="246" spans="1:13" ht="45" x14ac:dyDescent="0.25">
      <c r="A246" s="32" t="s">
        <v>124</v>
      </c>
      <c r="B246" s="15" t="s">
        <v>14</v>
      </c>
      <c r="C246" s="15">
        <v>240</v>
      </c>
      <c r="D246" s="15">
        <v>1001</v>
      </c>
      <c r="E246" s="16">
        <v>864239</v>
      </c>
      <c r="F246" s="17" t="s">
        <v>571</v>
      </c>
      <c r="G246" s="8" t="s">
        <v>5126</v>
      </c>
      <c r="H246" s="18" t="s">
        <v>6564</v>
      </c>
      <c r="I246" s="19"/>
      <c r="J246" s="15" t="s">
        <v>31</v>
      </c>
      <c r="K246" s="20">
        <v>109.54</v>
      </c>
      <c r="L246" s="22">
        <v>3</v>
      </c>
      <c r="M246" s="20">
        <f t="shared" si="76"/>
        <v>328.62</v>
      </c>
    </row>
    <row r="247" spans="1:13" ht="30" x14ac:dyDescent="0.25">
      <c r="A247" s="32" t="s">
        <v>124</v>
      </c>
      <c r="B247" s="15" t="s">
        <v>14</v>
      </c>
      <c r="C247" s="15">
        <v>241</v>
      </c>
      <c r="D247" s="15">
        <v>1001</v>
      </c>
      <c r="E247" s="16">
        <v>864352</v>
      </c>
      <c r="F247" s="17" t="s">
        <v>571</v>
      </c>
      <c r="G247" s="8" t="s">
        <v>6570</v>
      </c>
      <c r="H247" s="18" t="s">
        <v>6571</v>
      </c>
      <c r="I247" s="19"/>
      <c r="J247" s="15" t="s">
        <v>31</v>
      </c>
      <c r="K247" s="20">
        <v>26.47</v>
      </c>
      <c r="L247" s="22">
        <v>12</v>
      </c>
      <c r="M247" s="20">
        <f t="shared" si="76"/>
        <v>317.64</v>
      </c>
    </row>
    <row r="248" spans="1:13" ht="45" x14ac:dyDescent="0.25">
      <c r="A248" s="32" t="s">
        <v>124</v>
      </c>
      <c r="B248" s="15" t="s">
        <v>14</v>
      </c>
      <c r="C248" s="15">
        <v>242</v>
      </c>
      <c r="D248" s="15">
        <v>1001</v>
      </c>
      <c r="E248" s="16">
        <v>863651</v>
      </c>
      <c r="F248" s="17" t="s">
        <v>571</v>
      </c>
      <c r="G248" s="8" t="s">
        <v>3181</v>
      </c>
      <c r="H248" s="18" t="s">
        <v>6592</v>
      </c>
      <c r="I248" s="19"/>
      <c r="J248" s="15" t="s">
        <v>31</v>
      </c>
      <c r="K248" s="20">
        <v>102.57</v>
      </c>
      <c r="L248" s="22">
        <v>3</v>
      </c>
      <c r="M248" s="20">
        <f>L248*K248</f>
        <v>307.70999999999998</v>
      </c>
    </row>
    <row r="249" spans="1:13" ht="45" x14ac:dyDescent="0.25">
      <c r="A249" s="32" t="s">
        <v>124</v>
      </c>
      <c r="B249" s="15" t="s">
        <v>14</v>
      </c>
      <c r="C249" s="15">
        <v>243</v>
      </c>
      <c r="D249" s="15">
        <v>1002</v>
      </c>
      <c r="E249" s="16">
        <v>886125</v>
      </c>
      <c r="F249" s="17" t="s">
        <v>6598</v>
      </c>
      <c r="G249" s="19"/>
      <c r="H249" s="18" t="s">
        <v>6599</v>
      </c>
      <c r="I249" s="19"/>
      <c r="J249" s="15" t="s">
        <v>31</v>
      </c>
      <c r="K249" s="20">
        <v>152.13</v>
      </c>
      <c r="L249" s="12">
        <v>2</v>
      </c>
      <c r="M249" s="20">
        <f>L249*K249</f>
        <v>304.26</v>
      </c>
    </row>
    <row r="250" spans="1:13" ht="90" x14ac:dyDescent="0.25">
      <c r="A250" s="32" t="s">
        <v>124</v>
      </c>
      <c r="B250" s="15" t="s">
        <v>14</v>
      </c>
      <c r="C250" s="15">
        <v>244</v>
      </c>
      <c r="D250" s="15">
        <v>1002</v>
      </c>
      <c r="E250" s="16">
        <v>877117</v>
      </c>
      <c r="F250" s="17" t="s">
        <v>4223</v>
      </c>
      <c r="G250" s="8" t="s">
        <v>5537</v>
      </c>
      <c r="H250" s="18" t="s">
        <v>6604</v>
      </c>
      <c r="I250" s="19"/>
      <c r="J250" s="15" t="s">
        <v>31</v>
      </c>
      <c r="K250" s="20">
        <v>7.96</v>
      </c>
      <c r="L250" s="12">
        <v>38</v>
      </c>
      <c r="M250" s="20">
        <f>L250*K250</f>
        <v>302.48</v>
      </c>
    </row>
    <row r="251" spans="1:13" ht="75" x14ac:dyDescent="0.25">
      <c r="A251" s="32" t="s">
        <v>124</v>
      </c>
      <c r="B251" s="15" t="s">
        <v>14</v>
      </c>
      <c r="C251" s="15">
        <v>245</v>
      </c>
      <c r="D251" s="15">
        <v>1002</v>
      </c>
      <c r="E251" s="16">
        <v>870244</v>
      </c>
      <c r="F251" s="17" t="s">
        <v>6509</v>
      </c>
      <c r="G251" s="8" t="s">
        <v>6510</v>
      </c>
      <c r="H251" s="18" t="s">
        <v>6618</v>
      </c>
      <c r="I251" s="19"/>
      <c r="J251" s="15" t="s">
        <v>31</v>
      </c>
      <c r="K251" s="20">
        <v>146.82</v>
      </c>
      <c r="L251" s="12">
        <v>2</v>
      </c>
      <c r="M251" s="20">
        <f t="shared" ref="M251:M259" si="77">L251*K251</f>
        <v>293.64</v>
      </c>
    </row>
    <row r="252" spans="1:13" ht="60" x14ac:dyDescent="0.25">
      <c r="A252" s="32" t="s">
        <v>124</v>
      </c>
      <c r="B252" s="15" t="s">
        <v>14</v>
      </c>
      <c r="C252" s="15">
        <v>246</v>
      </c>
      <c r="D252" s="15">
        <v>1001</v>
      </c>
      <c r="E252" s="16">
        <v>864085</v>
      </c>
      <c r="F252" s="17" t="s">
        <v>571</v>
      </c>
      <c r="G252" s="8" t="s">
        <v>2102</v>
      </c>
      <c r="H252" s="18" t="s">
        <v>6627</v>
      </c>
      <c r="I252" s="19"/>
      <c r="J252" s="15" t="s">
        <v>31</v>
      </c>
      <c r="K252" s="20">
        <v>143.75</v>
      </c>
      <c r="L252" s="22">
        <v>2</v>
      </c>
      <c r="M252" s="20">
        <f t="shared" si="77"/>
        <v>287.5</v>
      </c>
    </row>
    <row r="253" spans="1:13" x14ac:dyDescent="0.25">
      <c r="A253" s="32" t="s">
        <v>124</v>
      </c>
      <c r="B253" s="15" t="s">
        <v>14</v>
      </c>
      <c r="C253" s="15">
        <v>247</v>
      </c>
      <c r="D253" s="15">
        <v>1002</v>
      </c>
      <c r="E253" s="16">
        <v>879563</v>
      </c>
      <c r="F253" s="17" t="s">
        <v>6435</v>
      </c>
      <c r="G253" s="19" t="s">
        <v>6436</v>
      </c>
      <c r="H253" s="18" t="s">
        <v>6634</v>
      </c>
      <c r="I253" s="19"/>
      <c r="J253" s="15" t="s">
        <v>31</v>
      </c>
      <c r="K253" s="20">
        <v>5.9</v>
      </c>
      <c r="L253" s="12">
        <v>48</v>
      </c>
      <c r="M253" s="20">
        <f t="shared" si="77"/>
        <v>283.20000000000005</v>
      </c>
    </row>
    <row r="254" spans="1:13" ht="60" x14ac:dyDescent="0.25">
      <c r="A254" s="32" t="s">
        <v>124</v>
      </c>
      <c r="B254" s="15" t="s">
        <v>14</v>
      </c>
      <c r="C254" s="15">
        <v>248</v>
      </c>
      <c r="D254" s="15">
        <v>1002</v>
      </c>
      <c r="E254" s="16">
        <v>867174</v>
      </c>
      <c r="F254" s="17" t="s">
        <v>3680</v>
      </c>
      <c r="G254" s="8" t="s">
        <v>5607</v>
      </c>
      <c r="H254" s="18" t="s">
        <v>6635</v>
      </c>
      <c r="I254" s="19"/>
      <c r="J254" s="15" t="s">
        <v>31</v>
      </c>
      <c r="K254" s="20">
        <v>28.25</v>
      </c>
      <c r="L254" s="12">
        <v>10</v>
      </c>
      <c r="M254" s="20">
        <f t="shared" si="77"/>
        <v>282.5</v>
      </c>
    </row>
    <row r="255" spans="1:13" ht="75" x14ac:dyDescent="0.25">
      <c r="A255" s="32" t="s">
        <v>124</v>
      </c>
      <c r="B255" s="15" t="s">
        <v>14</v>
      </c>
      <c r="C255" s="15">
        <v>249</v>
      </c>
      <c r="D255" s="15">
        <v>1002</v>
      </c>
      <c r="E255" s="16">
        <v>867344</v>
      </c>
      <c r="F255" s="17" t="s">
        <v>3680</v>
      </c>
      <c r="G255" s="8" t="s">
        <v>3681</v>
      </c>
      <c r="H255" s="18" t="s">
        <v>6636</v>
      </c>
      <c r="I255" s="19"/>
      <c r="J255" s="15" t="s">
        <v>31</v>
      </c>
      <c r="K255" s="20">
        <v>2.74</v>
      </c>
      <c r="L255" s="12">
        <v>103</v>
      </c>
      <c r="M255" s="20">
        <f t="shared" si="77"/>
        <v>282.22000000000003</v>
      </c>
    </row>
    <row r="256" spans="1:13" ht="30" x14ac:dyDescent="0.25">
      <c r="A256" s="32" t="s">
        <v>124</v>
      </c>
      <c r="B256" s="15" t="s">
        <v>14</v>
      </c>
      <c r="C256" s="15">
        <v>250</v>
      </c>
      <c r="D256" s="15">
        <v>1001</v>
      </c>
      <c r="E256" s="16">
        <v>863771</v>
      </c>
      <c r="F256" s="17" t="s">
        <v>571</v>
      </c>
      <c r="G256" s="8" t="s">
        <v>3691</v>
      </c>
      <c r="H256" s="18" t="s">
        <v>6638</v>
      </c>
      <c r="I256" s="19"/>
      <c r="J256" s="15" t="s">
        <v>31</v>
      </c>
      <c r="K256" s="20">
        <v>19.989999999999998</v>
      </c>
      <c r="L256" s="22">
        <v>14</v>
      </c>
      <c r="M256" s="20">
        <f t="shared" si="77"/>
        <v>279.85999999999996</v>
      </c>
    </row>
    <row r="257" spans="1:13" ht="90" x14ac:dyDescent="0.25">
      <c r="A257" s="32" t="s">
        <v>124</v>
      </c>
      <c r="B257" s="15" t="s">
        <v>14</v>
      </c>
      <c r="C257" s="15">
        <v>251</v>
      </c>
      <c r="D257" s="15">
        <v>1002</v>
      </c>
      <c r="E257" s="16">
        <v>868133</v>
      </c>
      <c r="F257" s="17" t="s">
        <v>2929</v>
      </c>
      <c r="G257" s="8" t="s">
        <v>2930</v>
      </c>
      <c r="H257" s="18" t="s">
        <v>6650</v>
      </c>
      <c r="I257" s="19"/>
      <c r="J257" s="15" t="s">
        <v>31</v>
      </c>
      <c r="K257" s="20">
        <v>53.75</v>
      </c>
      <c r="L257" s="12">
        <v>5</v>
      </c>
      <c r="M257" s="20">
        <f t="shared" si="77"/>
        <v>268.75</v>
      </c>
    </row>
    <row r="258" spans="1:13" ht="30" x14ac:dyDescent="0.25">
      <c r="A258" s="32" t="s">
        <v>124</v>
      </c>
      <c r="B258" s="15" t="s">
        <v>14</v>
      </c>
      <c r="C258" s="15">
        <v>252</v>
      </c>
      <c r="D258" s="15">
        <v>1002</v>
      </c>
      <c r="E258" s="16">
        <v>864537</v>
      </c>
      <c r="F258" s="17" t="s">
        <v>571</v>
      </c>
      <c r="G258" s="8" t="s">
        <v>4285</v>
      </c>
      <c r="H258" s="18" t="s">
        <v>6651</v>
      </c>
      <c r="I258" s="19"/>
      <c r="J258" s="15" t="s">
        <v>31</v>
      </c>
      <c r="K258" s="20">
        <v>88.77</v>
      </c>
      <c r="L258" s="22">
        <v>3</v>
      </c>
      <c r="M258" s="20">
        <f t="shared" si="77"/>
        <v>266.31</v>
      </c>
    </row>
    <row r="259" spans="1:13" ht="60" x14ac:dyDescent="0.25">
      <c r="A259" s="32" t="s">
        <v>124</v>
      </c>
      <c r="B259" s="15" t="s">
        <v>14</v>
      </c>
      <c r="C259" s="15">
        <v>253</v>
      </c>
      <c r="D259" s="15">
        <v>1002</v>
      </c>
      <c r="E259" s="16">
        <v>867132</v>
      </c>
      <c r="F259" s="17" t="s">
        <v>3680</v>
      </c>
      <c r="G259" s="8" t="s">
        <v>5607</v>
      </c>
      <c r="H259" s="18" t="s">
        <v>6659</v>
      </c>
      <c r="I259" s="19"/>
      <c r="J259" s="15" t="s">
        <v>31</v>
      </c>
      <c r="K259" s="20">
        <v>32.75</v>
      </c>
      <c r="L259" s="12">
        <v>8</v>
      </c>
      <c r="M259" s="20">
        <f t="shared" si="77"/>
        <v>262</v>
      </c>
    </row>
    <row r="260" spans="1:13" ht="75" x14ac:dyDescent="0.25">
      <c r="A260" s="32" t="s">
        <v>124</v>
      </c>
      <c r="B260" s="15" t="s">
        <v>14</v>
      </c>
      <c r="C260" s="15">
        <v>254</v>
      </c>
      <c r="D260" s="15">
        <v>1002</v>
      </c>
      <c r="E260" s="16">
        <v>870098</v>
      </c>
      <c r="F260" s="17" t="s">
        <v>4977</v>
      </c>
      <c r="G260" s="8" t="s">
        <v>6670</v>
      </c>
      <c r="H260" s="18" t="s">
        <v>6671</v>
      </c>
      <c r="I260" s="19"/>
      <c r="J260" s="15" t="s">
        <v>31</v>
      </c>
      <c r="K260" s="20">
        <v>127.08</v>
      </c>
      <c r="L260" s="12">
        <v>2</v>
      </c>
      <c r="M260" s="20">
        <f t="shared" ref="M260:M265" si="78">L260*K260</f>
        <v>254.16</v>
      </c>
    </row>
    <row r="261" spans="1:13" ht="75" x14ac:dyDescent="0.25">
      <c r="A261" s="32" t="s">
        <v>124</v>
      </c>
      <c r="B261" s="15" t="s">
        <v>14</v>
      </c>
      <c r="C261" s="15">
        <v>255</v>
      </c>
      <c r="D261" s="15">
        <v>1002</v>
      </c>
      <c r="E261" s="16">
        <v>877056</v>
      </c>
      <c r="F261" s="17" t="s">
        <v>4223</v>
      </c>
      <c r="G261" s="8" t="s">
        <v>4224</v>
      </c>
      <c r="H261" s="18" t="s">
        <v>6677</v>
      </c>
      <c r="I261" s="19"/>
      <c r="J261" s="15" t="s">
        <v>31</v>
      </c>
      <c r="K261" s="20">
        <v>62.77</v>
      </c>
      <c r="L261" s="12">
        <v>4</v>
      </c>
      <c r="M261" s="20">
        <f t="shared" si="78"/>
        <v>251.08</v>
      </c>
    </row>
    <row r="262" spans="1:13" ht="60" x14ac:dyDescent="0.25">
      <c r="A262" s="32" t="s">
        <v>124</v>
      </c>
      <c r="B262" s="15" t="s">
        <v>14</v>
      </c>
      <c r="C262" s="15">
        <v>256</v>
      </c>
      <c r="D262" s="15">
        <v>1002</v>
      </c>
      <c r="E262" s="16">
        <v>877190</v>
      </c>
      <c r="F262" s="17" t="s">
        <v>4223</v>
      </c>
      <c r="G262" s="8" t="s">
        <v>6681</v>
      </c>
      <c r="H262" s="18" t="s">
        <v>6682</v>
      </c>
      <c r="I262" s="19"/>
      <c r="J262" s="15" t="s">
        <v>31</v>
      </c>
      <c r="K262" s="20">
        <v>8.33</v>
      </c>
      <c r="L262" s="12">
        <v>30</v>
      </c>
      <c r="M262" s="20">
        <f t="shared" si="78"/>
        <v>249.9</v>
      </c>
    </row>
    <row r="263" spans="1:13" ht="60" x14ac:dyDescent="0.25">
      <c r="A263" s="32" t="s">
        <v>124</v>
      </c>
      <c r="B263" s="15" t="s">
        <v>14</v>
      </c>
      <c r="C263" s="15">
        <v>257</v>
      </c>
      <c r="D263" s="15">
        <v>1001</v>
      </c>
      <c r="E263" s="16">
        <v>864432</v>
      </c>
      <c r="F263" s="17" t="s">
        <v>571</v>
      </c>
      <c r="G263" s="8" t="s">
        <v>2102</v>
      </c>
      <c r="H263" s="18" t="s">
        <v>6688</v>
      </c>
      <c r="I263" s="19"/>
      <c r="J263" s="15" t="s">
        <v>31</v>
      </c>
      <c r="K263" s="20">
        <v>48.89</v>
      </c>
      <c r="L263" s="22">
        <v>5</v>
      </c>
      <c r="M263" s="20">
        <f t="shared" si="78"/>
        <v>244.45</v>
      </c>
    </row>
    <row r="264" spans="1:13" ht="135" x14ac:dyDescent="0.25">
      <c r="A264" s="32" t="s">
        <v>124</v>
      </c>
      <c r="B264" s="15" t="s">
        <v>14</v>
      </c>
      <c r="C264" s="15">
        <v>258</v>
      </c>
      <c r="D264" s="15">
        <v>1002</v>
      </c>
      <c r="E264" s="16">
        <v>864066</v>
      </c>
      <c r="F264" s="17" t="s">
        <v>571</v>
      </c>
      <c r="G264" s="8" t="s">
        <v>2102</v>
      </c>
      <c r="H264" s="18" t="s">
        <v>6705</v>
      </c>
      <c r="I264" s="19"/>
      <c r="J264" s="15" t="s">
        <v>31</v>
      </c>
      <c r="K264" s="20">
        <v>118.7</v>
      </c>
      <c r="L264" s="22">
        <v>2</v>
      </c>
      <c r="M264" s="20">
        <f t="shared" si="78"/>
        <v>237.4</v>
      </c>
    </row>
    <row r="265" spans="1:13" ht="60" x14ac:dyDescent="0.25">
      <c r="A265" s="32" t="s">
        <v>124</v>
      </c>
      <c r="B265" s="15" t="s">
        <v>14</v>
      </c>
      <c r="C265" s="15">
        <v>259</v>
      </c>
      <c r="D265" s="15">
        <v>1001</v>
      </c>
      <c r="E265" s="16">
        <v>864161</v>
      </c>
      <c r="F265" s="17" t="s">
        <v>571</v>
      </c>
      <c r="G265" s="8" t="s">
        <v>6707</v>
      </c>
      <c r="H265" s="18" t="s">
        <v>6708</v>
      </c>
      <c r="I265" s="19"/>
      <c r="J265" s="15" t="s">
        <v>31</v>
      </c>
      <c r="K265" s="20">
        <v>23.46</v>
      </c>
      <c r="L265" s="22">
        <v>10</v>
      </c>
      <c r="M265" s="20">
        <f t="shared" si="78"/>
        <v>234.60000000000002</v>
      </c>
    </row>
    <row r="266" spans="1:13" ht="60" x14ac:dyDescent="0.25">
      <c r="A266" s="32" t="s">
        <v>124</v>
      </c>
      <c r="B266" s="15" t="s">
        <v>14</v>
      </c>
      <c r="C266" s="15">
        <v>260</v>
      </c>
      <c r="D266" s="15">
        <v>1002</v>
      </c>
      <c r="E266" s="16">
        <v>877155</v>
      </c>
      <c r="F266" s="17" t="s">
        <v>4223</v>
      </c>
      <c r="G266" s="8" t="s">
        <v>6719</v>
      </c>
      <c r="H266" s="18" t="s">
        <v>6720</v>
      </c>
      <c r="I266" s="19"/>
      <c r="J266" s="15" t="s">
        <v>31</v>
      </c>
      <c r="K266" s="20">
        <v>4.6399999999999997</v>
      </c>
      <c r="L266" s="12">
        <v>50</v>
      </c>
      <c r="M266" s="20">
        <f t="shared" ref="M266:M269" si="79">L266*K266</f>
        <v>231.99999999999997</v>
      </c>
    </row>
    <row r="267" spans="1:13" ht="105" x14ac:dyDescent="0.25">
      <c r="A267" s="18" t="s">
        <v>124</v>
      </c>
      <c r="B267" s="15" t="s">
        <v>14</v>
      </c>
      <c r="C267" s="15">
        <v>261</v>
      </c>
      <c r="D267" s="15">
        <v>1002</v>
      </c>
      <c r="E267" s="42">
        <v>869007</v>
      </c>
      <c r="F267" s="18" t="s">
        <v>2929</v>
      </c>
      <c r="G267" s="18" t="s">
        <v>2930</v>
      </c>
      <c r="H267" s="18" t="s">
        <v>6722</v>
      </c>
      <c r="I267" s="18" t="s">
        <v>6723</v>
      </c>
      <c r="J267" s="15" t="s">
        <v>31</v>
      </c>
      <c r="K267" s="20">
        <v>1.64</v>
      </c>
      <c r="L267" s="39">
        <v>141</v>
      </c>
      <c r="M267" s="20">
        <f t="shared" si="79"/>
        <v>231.23999999999998</v>
      </c>
    </row>
    <row r="268" spans="1:13" ht="30" x14ac:dyDescent="0.25">
      <c r="A268" s="32" t="s">
        <v>124</v>
      </c>
      <c r="B268" s="15" t="s">
        <v>14</v>
      </c>
      <c r="C268" s="15">
        <v>262</v>
      </c>
      <c r="D268" s="15">
        <v>1002</v>
      </c>
      <c r="E268" s="16">
        <v>862550</v>
      </c>
      <c r="F268" s="17" t="s">
        <v>571</v>
      </c>
      <c r="G268" s="8" t="s">
        <v>4285</v>
      </c>
      <c r="H268" s="18" t="s">
        <v>6731</v>
      </c>
      <c r="I268" s="19"/>
      <c r="J268" s="15" t="s">
        <v>31</v>
      </c>
      <c r="K268" s="20">
        <v>3.88</v>
      </c>
      <c r="L268" s="22">
        <v>59</v>
      </c>
      <c r="M268" s="20">
        <f t="shared" si="79"/>
        <v>228.92</v>
      </c>
    </row>
    <row r="269" spans="1:13" ht="75" x14ac:dyDescent="0.25">
      <c r="A269" s="32" t="s">
        <v>124</v>
      </c>
      <c r="B269" s="15" t="s">
        <v>14</v>
      </c>
      <c r="C269" s="15">
        <v>263</v>
      </c>
      <c r="D269" s="15">
        <v>1001</v>
      </c>
      <c r="E269" s="16">
        <v>863593</v>
      </c>
      <c r="F269" s="17" t="s">
        <v>571</v>
      </c>
      <c r="G269" s="8" t="s">
        <v>3181</v>
      </c>
      <c r="H269" s="18" t="s">
        <v>6732</v>
      </c>
      <c r="I269" s="19"/>
      <c r="J269" s="15" t="s">
        <v>31</v>
      </c>
      <c r="K269" s="20">
        <v>57.2</v>
      </c>
      <c r="L269" s="22">
        <v>4</v>
      </c>
      <c r="M269" s="20">
        <f t="shared" si="79"/>
        <v>228.8</v>
      </c>
    </row>
    <row r="270" spans="1:13" ht="90" x14ac:dyDescent="0.25">
      <c r="A270" s="32" t="s">
        <v>124</v>
      </c>
      <c r="B270" s="15" t="s">
        <v>14</v>
      </c>
      <c r="C270" s="15">
        <v>264</v>
      </c>
      <c r="D270" s="15">
        <v>1001</v>
      </c>
      <c r="E270" s="16">
        <v>868132</v>
      </c>
      <c r="F270" s="17" t="s">
        <v>2929</v>
      </c>
      <c r="G270" s="8" t="s">
        <v>2930</v>
      </c>
      <c r="H270" s="18" t="s">
        <v>6756</v>
      </c>
      <c r="I270" s="19"/>
      <c r="J270" s="15" t="s">
        <v>31</v>
      </c>
      <c r="K270" s="20">
        <v>111.67</v>
      </c>
      <c r="L270" s="12">
        <v>2</v>
      </c>
      <c r="M270" s="20">
        <f t="shared" ref="M270:M272" si="80">L270*K270</f>
        <v>223.34</v>
      </c>
    </row>
    <row r="271" spans="1:13" ht="165" x14ac:dyDescent="0.25">
      <c r="A271" s="32" t="s">
        <v>124</v>
      </c>
      <c r="B271" s="15" t="s">
        <v>14</v>
      </c>
      <c r="C271" s="15">
        <v>265</v>
      </c>
      <c r="D271" s="15">
        <v>1002</v>
      </c>
      <c r="E271" s="16">
        <v>864005</v>
      </c>
      <c r="F271" s="17" t="s">
        <v>571</v>
      </c>
      <c r="G271" s="8" t="s">
        <v>2102</v>
      </c>
      <c r="H271" s="18" t="s">
        <v>6757</v>
      </c>
      <c r="I271" s="19"/>
      <c r="J271" s="15" t="s">
        <v>31</v>
      </c>
      <c r="K271" s="20">
        <v>222.4</v>
      </c>
      <c r="L271" s="22">
        <v>1</v>
      </c>
      <c r="M271" s="20">
        <f t="shared" si="80"/>
        <v>222.4</v>
      </c>
    </row>
    <row r="272" spans="1:13" ht="75" x14ac:dyDescent="0.25">
      <c r="A272" s="32" t="s">
        <v>124</v>
      </c>
      <c r="B272" s="15" t="s">
        <v>14</v>
      </c>
      <c r="C272" s="15">
        <v>266</v>
      </c>
      <c r="D272" s="15">
        <v>1002</v>
      </c>
      <c r="E272" s="16">
        <v>877049</v>
      </c>
      <c r="F272" s="17" t="s">
        <v>4223</v>
      </c>
      <c r="G272" s="8" t="s">
        <v>6396</v>
      </c>
      <c r="H272" s="18" t="s">
        <v>6758</v>
      </c>
      <c r="I272" s="19"/>
      <c r="J272" s="15" t="s">
        <v>295</v>
      </c>
      <c r="K272" s="20">
        <v>555.98</v>
      </c>
      <c r="L272" s="12">
        <v>0.4</v>
      </c>
      <c r="M272" s="20">
        <f t="shared" si="80"/>
        <v>222.39200000000002</v>
      </c>
    </row>
    <row r="273" spans="1:13" ht="60" x14ac:dyDescent="0.25">
      <c r="A273" s="32" t="s">
        <v>124</v>
      </c>
      <c r="B273" s="15" t="s">
        <v>14</v>
      </c>
      <c r="C273" s="15">
        <v>267</v>
      </c>
      <c r="D273" s="15">
        <v>1002</v>
      </c>
      <c r="E273" s="16">
        <v>867120</v>
      </c>
      <c r="F273" s="17" t="s">
        <v>3680</v>
      </c>
      <c r="G273" s="8" t="s">
        <v>5607</v>
      </c>
      <c r="H273" s="18" t="s">
        <v>6764</v>
      </c>
      <c r="I273" s="19"/>
      <c r="J273" s="15" t="s">
        <v>31</v>
      </c>
      <c r="K273" s="20">
        <v>12.98</v>
      </c>
      <c r="L273" s="12">
        <v>17</v>
      </c>
      <c r="M273" s="20">
        <f t="shared" ref="M273:M275" si="81">L273*K273</f>
        <v>220.66</v>
      </c>
    </row>
    <row r="274" spans="1:13" ht="45" x14ac:dyDescent="0.25">
      <c r="A274" s="32" t="s">
        <v>124</v>
      </c>
      <c r="B274" s="15" t="s">
        <v>14</v>
      </c>
      <c r="C274" s="15">
        <v>268</v>
      </c>
      <c r="D274" s="15">
        <v>1001</v>
      </c>
      <c r="E274" s="16">
        <v>879093</v>
      </c>
      <c r="F274" s="17" t="s">
        <v>5919</v>
      </c>
      <c r="G274" s="8" t="s">
        <v>5920</v>
      </c>
      <c r="H274" s="18" t="s">
        <v>6421</v>
      </c>
      <c r="I274" s="19"/>
      <c r="J274" s="15" t="s">
        <v>31</v>
      </c>
      <c r="K274" s="20">
        <v>219.33</v>
      </c>
      <c r="L274" s="12">
        <v>1</v>
      </c>
      <c r="M274" s="20">
        <f t="shared" si="81"/>
        <v>219.33</v>
      </c>
    </row>
    <row r="275" spans="1:13" ht="60" x14ac:dyDescent="0.25">
      <c r="A275" s="32" t="s">
        <v>124</v>
      </c>
      <c r="B275" s="15" t="s">
        <v>14</v>
      </c>
      <c r="C275" s="15">
        <v>269</v>
      </c>
      <c r="D275" s="15">
        <v>1001</v>
      </c>
      <c r="E275" s="16">
        <v>864084</v>
      </c>
      <c r="F275" s="17" t="s">
        <v>571</v>
      </c>
      <c r="G275" s="8" t="s">
        <v>2102</v>
      </c>
      <c r="H275" s="18" t="s">
        <v>6770</v>
      </c>
      <c r="I275" s="19"/>
      <c r="J275" s="15" t="s">
        <v>31</v>
      </c>
      <c r="K275" s="20">
        <v>7.3</v>
      </c>
      <c r="L275" s="22">
        <v>30</v>
      </c>
      <c r="M275" s="20">
        <f t="shared" si="81"/>
        <v>219</v>
      </c>
    </row>
    <row r="276" spans="1:13" ht="120" x14ac:dyDescent="0.25">
      <c r="A276" s="32" t="s">
        <v>124</v>
      </c>
      <c r="B276" s="15" t="s">
        <v>14</v>
      </c>
      <c r="C276" s="15">
        <v>270</v>
      </c>
      <c r="D276" s="15">
        <v>1001</v>
      </c>
      <c r="E276" s="16">
        <v>864575</v>
      </c>
      <c r="F276" s="17" t="s">
        <v>571</v>
      </c>
      <c r="G276" s="8" t="s">
        <v>2102</v>
      </c>
      <c r="H276" s="18" t="s">
        <v>6774</v>
      </c>
      <c r="I276" s="19"/>
      <c r="J276" s="15" t="s">
        <v>31</v>
      </c>
      <c r="K276" s="20">
        <v>36.25</v>
      </c>
      <c r="L276" s="22">
        <v>6</v>
      </c>
      <c r="M276" s="20">
        <f t="shared" ref="M276:M280" si="82">L276*K276</f>
        <v>217.5</v>
      </c>
    </row>
    <row r="277" spans="1:13" ht="195" x14ac:dyDescent="0.25">
      <c r="A277" s="32" t="s">
        <v>124</v>
      </c>
      <c r="B277" s="15" t="s">
        <v>14</v>
      </c>
      <c r="C277" s="15">
        <v>271</v>
      </c>
      <c r="D277" s="15">
        <v>1001</v>
      </c>
      <c r="E277" s="16">
        <v>878229</v>
      </c>
      <c r="F277" s="17" t="s">
        <v>1616</v>
      </c>
      <c r="G277" s="8" t="s">
        <v>1617</v>
      </c>
      <c r="H277" s="18" t="s">
        <v>6779</v>
      </c>
      <c r="I277" s="19"/>
      <c r="J277" s="15" t="s">
        <v>31</v>
      </c>
      <c r="K277" s="20">
        <v>70.87</v>
      </c>
      <c r="L277" s="12">
        <v>3</v>
      </c>
      <c r="M277" s="20">
        <f t="shared" si="82"/>
        <v>212.61</v>
      </c>
    </row>
    <row r="278" spans="1:13" ht="60" x14ac:dyDescent="0.25">
      <c r="A278" s="32" t="s">
        <v>124</v>
      </c>
      <c r="B278" s="15" t="s">
        <v>14</v>
      </c>
      <c r="C278" s="15">
        <v>272</v>
      </c>
      <c r="D278" s="15">
        <v>1001</v>
      </c>
      <c r="E278" s="16">
        <v>868227</v>
      </c>
      <c r="F278" s="17" t="s">
        <v>2929</v>
      </c>
      <c r="G278" s="8" t="s">
        <v>2930</v>
      </c>
      <c r="H278" s="18" t="s">
        <v>6783</v>
      </c>
      <c r="I278" s="19"/>
      <c r="J278" s="15" t="s">
        <v>31</v>
      </c>
      <c r="K278" s="20">
        <v>70.72</v>
      </c>
      <c r="L278" s="12">
        <v>3</v>
      </c>
      <c r="M278" s="20">
        <f t="shared" si="82"/>
        <v>212.16</v>
      </c>
    </row>
    <row r="279" spans="1:13" ht="105" x14ac:dyDescent="0.25">
      <c r="A279" s="32" t="s">
        <v>124</v>
      </c>
      <c r="B279" s="15" t="s">
        <v>14</v>
      </c>
      <c r="C279" s="15">
        <v>273</v>
      </c>
      <c r="D279" s="15">
        <v>1002</v>
      </c>
      <c r="E279" s="16">
        <v>870222</v>
      </c>
      <c r="F279" s="17" t="s">
        <v>5622</v>
      </c>
      <c r="G279" s="8" t="s">
        <v>5623</v>
      </c>
      <c r="H279" s="18" t="s">
        <v>6784</v>
      </c>
      <c r="I279" s="19"/>
      <c r="J279" s="15" t="s">
        <v>31</v>
      </c>
      <c r="K279" s="20">
        <v>105.78</v>
      </c>
      <c r="L279" s="12">
        <v>2</v>
      </c>
      <c r="M279" s="20">
        <f t="shared" si="82"/>
        <v>211.56</v>
      </c>
    </row>
    <row r="280" spans="1:13" x14ac:dyDescent="0.25">
      <c r="A280" s="32" t="s">
        <v>124</v>
      </c>
      <c r="B280" s="15" t="s">
        <v>14</v>
      </c>
      <c r="C280" s="15">
        <v>274</v>
      </c>
      <c r="D280" s="15">
        <v>1002</v>
      </c>
      <c r="E280" s="16">
        <v>879562</v>
      </c>
      <c r="F280" s="17" t="s">
        <v>6435</v>
      </c>
      <c r="G280" s="19" t="s">
        <v>6436</v>
      </c>
      <c r="H280" s="18" t="s">
        <v>6785</v>
      </c>
      <c r="I280" s="19"/>
      <c r="J280" s="15" t="s">
        <v>31</v>
      </c>
      <c r="K280" s="20">
        <v>5.56</v>
      </c>
      <c r="L280" s="12">
        <v>38</v>
      </c>
      <c r="M280" s="20">
        <f t="shared" si="82"/>
        <v>211.27999999999997</v>
      </c>
    </row>
    <row r="281" spans="1:13" ht="60" x14ac:dyDescent="0.25">
      <c r="A281" s="32" t="s">
        <v>124</v>
      </c>
      <c r="B281" s="15" t="s">
        <v>14</v>
      </c>
      <c r="C281" s="15">
        <v>275</v>
      </c>
      <c r="D281" s="15">
        <v>1001</v>
      </c>
      <c r="E281" s="16">
        <v>863496</v>
      </c>
      <c r="F281" s="17" t="s">
        <v>571</v>
      </c>
      <c r="G281" s="8" t="s">
        <v>5281</v>
      </c>
      <c r="H281" s="18" t="s">
        <v>6793</v>
      </c>
      <c r="I281" s="19"/>
      <c r="J281" s="15" t="s">
        <v>31</v>
      </c>
      <c r="K281" s="20">
        <v>104.58</v>
      </c>
      <c r="L281" s="22">
        <v>2</v>
      </c>
      <c r="M281" s="20">
        <f>L281*K281</f>
        <v>209.16</v>
      </c>
    </row>
    <row r="282" spans="1:13" ht="75" x14ac:dyDescent="0.25">
      <c r="A282" s="32" t="s">
        <v>124</v>
      </c>
      <c r="B282" s="15" t="s">
        <v>14</v>
      </c>
      <c r="C282" s="15">
        <v>276</v>
      </c>
      <c r="D282" s="15">
        <v>1002</v>
      </c>
      <c r="E282" s="16">
        <v>864582</v>
      </c>
      <c r="F282" s="17" t="s">
        <v>571</v>
      </c>
      <c r="G282" s="8" t="s">
        <v>6570</v>
      </c>
      <c r="H282" s="18" t="s">
        <v>6794</v>
      </c>
      <c r="I282" s="19"/>
      <c r="J282" s="15" t="s">
        <v>31</v>
      </c>
      <c r="K282" s="20">
        <v>34.71</v>
      </c>
      <c r="L282" s="22">
        <v>6</v>
      </c>
      <c r="M282" s="20">
        <f>L282*K282</f>
        <v>208.26</v>
      </c>
    </row>
    <row r="283" spans="1:13" ht="75" x14ac:dyDescent="0.25">
      <c r="A283" s="32" t="s">
        <v>124</v>
      </c>
      <c r="B283" s="15" t="s">
        <v>14</v>
      </c>
      <c r="C283" s="15">
        <v>277</v>
      </c>
      <c r="D283" s="15">
        <v>1002</v>
      </c>
      <c r="E283" s="16">
        <v>877208</v>
      </c>
      <c r="F283" s="17" t="s">
        <v>4223</v>
      </c>
      <c r="G283" s="8" t="s">
        <v>5781</v>
      </c>
      <c r="H283" s="18" t="s">
        <v>6218</v>
      </c>
      <c r="I283" s="19"/>
      <c r="J283" s="15" t="s">
        <v>31</v>
      </c>
      <c r="K283" s="20">
        <v>10.16</v>
      </c>
      <c r="L283" s="12">
        <v>20</v>
      </c>
      <c r="M283" s="20">
        <f t="shared" ref="M283:M287" si="83">L283*K283</f>
        <v>203.2</v>
      </c>
    </row>
    <row r="284" spans="1:13" ht="60" x14ac:dyDescent="0.25">
      <c r="A284" s="32" t="s">
        <v>124</v>
      </c>
      <c r="B284" s="15" t="s">
        <v>14</v>
      </c>
      <c r="C284" s="15">
        <v>278</v>
      </c>
      <c r="D284" s="15">
        <v>1002</v>
      </c>
      <c r="E284" s="16">
        <v>877196</v>
      </c>
      <c r="F284" s="17" t="s">
        <v>4223</v>
      </c>
      <c r="G284" s="8" t="s">
        <v>6681</v>
      </c>
      <c r="H284" s="18" t="s">
        <v>6831</v>
      </c>
      <c r="I284" s="19"/>
      <c r="J284" s="15" t="s">
        <v>31</v>
      </c>
      <c r="K284" s="20">
        <v>6.67</v>
      </c>
      <c r="L284" s="12">
        <v>30</v>
      </c>
      <c r="M284" s="20">
        <f t="shared" si="83"/>
        <v>200.1</v>
      </c>
    </row>
    <row r="285" spans="1:13" ht="60" x14ac:dyDescent="0.25">
      <c r="A285" s="32" t="s">
        <v>124</v>
      </c>
      <c r="B285" s="15" t="s">
        <v>14</v>
      </c>
      <c r="C285" s="15">
        <v>279</v>
      </c>
      <c r="D285" s="15">
        <v>1002</v>
      </c>
      <c r="E285" s="16">
        <v>877197</v>
      </c>
      <c r="F285" s="17" t="s">
        <v>4223</v>
      </c>
      <c r="G285" s="8" t="s">
        <v>6681</v>
      </c>
      <c r="H285" s="18" t="s">
        <v>6831</v>
      </c>
      <c r="I285" s="19"/>
      <c r="J285" s="15" t="s">
        <v>31</v>
      </c>
      <c r="K285" s="20">
        <v>6.67</v>
      </c>
      <c r="L285" s="12">
        <v>30</v>
      </c>
      <c r="M285" s="20">
        <f t="shared" si="83"/>
        <v>200.1</v>
      </c>
    </row>
    <row r="286" spans="1:13" ht="60" x14ac:dyDescent="0.25">
      <c r="A286" s="32" t="s">
        <v>124</v>
      </c>
      <c r="B286" s="15" t="s">
        <v>14</v>
      </c>
      <c r="C286" s="15">
        <v>280</v>
      </c>
      <c r="D286" s="15">
        <v>1002</v>
      </c>
      <c r="E286" s="16">
        <v>877198</v>
      </c>
      <c r="F286" s="17" t="s">
        <v>4223</v>
      </c>
      <c r="G286" s="8" t="s">
        <v>6681</v>
      </c>
      <c r="H286" s="18" t="s">
        <v>6831</v>
      </c>
      <c r="I286" s="19"/>
      <c r="J286" s="15" t="s">
        <v>31</v>
      </c>
      <c r="K286" s="20">
        <v>6.67</v>
      </c>
      <c r="L286" s="12">
        <v>30</v>
      </c>
      <c r="M286" s="20">
        <f t="shared" si="83"/>
        <v>200.1</v>
      </c>
    </row>
    <row r="287" spans="1:13" ht="75" x14ac:dyDescent="0.25">
      <c r="A287" s="32" t="s">
        <v>124</v>
      </c>
      <c r="B287" s="15" t="s">
        <v>14</v>
      </c>
      <c r="C287" s="15">
        <v>281</v>
      </c>
      <c r="D287" s="15">
        <v>1002</v>
      </c>
      <c r="E287" s="16">
        <v>877048</v>
      </c>
      <c r="F287" s="17" t="s">
        <v>4223</v>
      </c>
      <c r="G287" s="8" t="s">
        <v>6396</v>
      </c>
      <c r="H287" s="18" t="s">
        <v>6758</v>
      </c>
      <c r="I287" s="19"/>
      <c r="J287" s="15" t="s">
        <v>295</v>
      </c>
      <c r="K287" s="20">
        <v>494.2</v>
      </c>
      <c r="L287" s="12">
        <v>0.4</v>
      </c>
      <c r="M287" s="20">
        <f t="shared" si="83"/>
        <v>197.68</v>
      </c>
    </row>
    <row r="288" spans="1:13" ht="45" x14ac:dyDescent="0.25">
      <c r="A288" s="32" t="s">
        <v>124</v>
      </c>
      <c r="B288" s="15" t="s">
        <v>14</v>
      </c>
      <c r="C288" s="15">
        <v>282</v>
      </c>
      <c r="D288" s="15">
        <v>1002</v>
      </c>
      <c r="E288" s="16">
        <v>886121</v>
      </c>
      <c r="F288" s="17" t="s">
        <v>6843</v>
      </c>
      <c r="G288" s="19"/>
      <c r="H288" s="18" t="s">
        <v>6844</v>
      </c>
      <c r="I288" s="19"/>
      <c r="J288" s="15" t="s">
        <v>31</v>
      </c>
      <c r="K288" s="20">
        <v>96.94</v>
      </c>
      <c r="L288" s="12">
        <v>2</v>
      </c>
      <c r="M288" s="20">
        <f t="shared" ref="M288:M291" si="84">L288*K288</f>
        <v>193.88</v>
      </c>
    </row>
    <row r="289" spans="1:13" ht="60" x14ac:dyDescent="0.25">
      <c r="A289" s="32" t="s">
        <v>124</v>
      </c>
      <c r="B289" s="15" t="s">
        <v>14</v>
      </c>
      <c r="C289" s="15">
        <v>283</v>
      </c>
      <c r="D289" s="15">
        <v>1002</v>
      </c>
      <c r="E289" s="16">
        <v>867194</v>
      </c>
      <c r="F289" s="17" t="s">
        <v>3680</v>
      </c>
      <c r="G289" s="8" t="s">
        <v>5607</v>
      </c>
      <c r="H289" s="18" t="s">
        <v>6845</v>
      </c>
      <c r="I289" s="19"/>
      <c r="J289" s="15" t="s">
        <v>31</v>
      </c>
      <c r="K289" s="20">
        <v>193.52</v>
      </c>
      <c r="L289" s="12">
        <v>1</v>
      </c>
      <c r="M289" s="20">
        <f t="shared" si="84"/>
        <v>193.52</v>
      </c>
    </row>
    <row r="290" spans="1:13" ht="90" x14ac:dyDescent="0.25">
      <c r="A290" s="32" t="s">
        <v>124</v>
      </c>
      <c r="B290" s="15" t="s">
        <v>14</v>
      </c>
      <c r="C290" s="15">
        <v>284</v>
      </c>
      <c r="D290" s="15">
        <v>1001</v>
      </c>
      <c r="E290" s="16">
        <v>863224</v>
      </c>
      <c r="F290" s="17" t="s">
        <v>571</v>
      </c>
      <c r="G290" s="8" t="s">
        <v>5401</v>
      </c>
      <c r="H290" s="18" t="s">
        <v>6846</v>
      </c>
      <c r="I290" s="19"/>
      <c r="J290" s="15" t="s">
        <v>31</v>
      </c>
      <c r="K290" s="20">
        <v>96.36</v>
      </c>
      <c r="L290" s="22">
        <v>2</v>
      </c>
      <c r="M290" s="20">
        <f t="shared" si="84"/>
        <v>192.72</v>
      </c>
    </row>
    <row r="291" spans="1:13" ht="75" x14ac:dyDescent="0.25">
      <c r="A291" s="32" t="s">
        <v>124</v>
      </c>
      <c r="B291" s="15" t="s">
        <v>14</v>
      </c>
      <c r="C291" s="15">
        <v>285</v>
      </c>
      <c r="D291" s="15">
        <v>1001</v>
      </c>
      <c r="E291" s="16">
        <v>862545</v>
      </c>
      <c r="F291" s="17" t="s">
        <v>571</v>
      </c>
      <c r="G291" s="8" t="s">
        <v>4285</v>
      </c>
      <c r="H291" s="18" t="s">
        <v>6847</v>
      </c>
      <c r="I291" s="19"/>
      <c r="J291" s="15" t="s">
        <v>31</v>
      </c>
      <c r="K291" s="20">
        <v>96.27</v>
      </c>
      <c r="L291" s="22">
        <v>2</v>
      </c>
      <c r="M291" s="20">
        <f t="shared" si="84"/>
        <v>192.54</v>
      </c>
    </row>
    <row r="292" spans="1:13" ht="45" x14ac:dyDescent="0.25">
      <c r="A292" s="32" t="s">
        <v>124</v>
      </c>
      <c r="B292" s="15" t="s">
        <v>14</v>
      </c>
      <c r="C292" s="15">
        <v>286</v>
      </c>
      <c r="D292" s="15">
        <v>1002</v>
      </c>
      <c r="E292" s="16">
        <v>871317</v>
      </c>
      <c r="F292" s="17" t="s">
        <v>3948</v>
      </c>
      <c r="G292" s="8" t="s">
        <v>3949</v>
      </c>
      <c r="H292" s="18" t="s">
        <v>6875</v>
      </c>
      <c r="I292" s="19"/>
      <c r="J292" s="15" t="s">
        <v>31</v>
      </c>
      <c r="K292" s="20">
        <v>60.71</v>
      </c>
      <c r="L292" s="12">
        <v>3</v>
      </c>
      <c r="M292" s="20">
        <f t="shared" ref="M292:M293" si="85">L292*K292</f>
        <v>182.13</v>
      </c>
    </row>
    <row r="293" spans="1:13" ht="90" x14ac:dyDescent="0.25">
      <c r="A293" s="32" t="s">
        <v>124</v>
      </c>
      <c r="B293" s="15" t="s">
        <v>14</v>
      </c>
      <c r="C293" s="15">
        <v>287</v>
      </c>
      <c r="D293" s="15">
        <v>1001</v>
      </c>
      <c r="E293" s="16">
        <v>863416</v>
      </c>
      <c r="F293" s="17" t="s">
        <v>571</v>
      </c>
      <c r="G293" s="8" t="s">
        <v>3181</v>
      </c>
      <c r="H293" s="18" t="s">
        <v>6918</v>
      </c>
      <c r="I293" s="19"/>
      <c r="J293" s="15" t="s">
        <v>31</v>
      </c>
      <c r="K293" s="20">
        <v>22</v>
      </c>
      <c r="L293" s="22">
        <v>8</v>
      </c>
      <c r="M293" s="20">
        <f t="shared" si="85"/>
        <v>176</v>
      </c>
    </row>
    <row r="294" spans="1:13" ht="90" x14ac:dyDescent="0.25">
      <c r="A294" s="32" t="s">
        <v>124</v>
      </c>
      <c r="B294" s="15" t="s">
        <v>14</v>
      </c>
      <c r="C294" s="15">
        <v>288</v>
      </c>
      <c r="D294" s="15">
        <v>1001</v>
      </c>
      <c r="E294" s="16">
        <v>863334</v>
      </c>
      <c r="F294" s="17" t="s">
        <v>571</v>
      </c>
      <c r="G294" s="8" t="s">
        <v>3181</v>
      </c>
      <c r="H294" s="18" t="s">
        <v>6923</v>
      </c>
      <c r="I294" s="19"/>
      <c r="J294" s="15" t="s">
        <v>31</v>
      </c>
      <c r="K294" s="20">
        <v>171.36</v>
      </c>
      <c r="L294" s="22">
        <v>1</v>
      </c>
      <c r="M294" s="20">
        <f>L294*K294</f>
        <v>171.36</v>
      </c>
    </row>
    <row r="295" spans="1:13" ht="150" x14ac:dyDescent="0.25">
      <c r="A295" s="32" t="s">
        <v>124</v>
      </c>
      <c r="B295" s="15" t="s">
        <v>14</v>
      </c>
      <c r="C295" s="15">
        <v>289</v>
      </c>
      <c r="D295" s="15">
        <v>1002</v>
      </c>
      <c r="E295" s="16">
        <v>864491</v>
      </c>
      <c r="F295" s="17" t="s">
        <v>571</v>
      </c>
      <c r="G295" s="8" t="s">
        <v>2102</v>
      </c>
      <c r="H295" s="18" t="s">
        <v>6924</v>
      </c>
      <c r="I295" s="19"/>
      <c r="J295" s="15" t="s">
        <v>31</v>
      </c>
      <c r="K295" s="20">
        <v>171.17</v>
      </c>
      <c r="L295" s="22">
        <v>1</v>
      </c>
      <c r="M295" s="20">
        <f>L295*K295</f>
        <v>171.17</v>
      </c>
    </row>
    <row r="296" spans="1:13" ht="75" x14ac:dyDescent="0.25">
      <c r="A296" s="32" t="s">
        <v>124</v>
      </c>
      <c r="B296" s="15" t="s">
        <v>14</v>
      </c>
      <c r="C296" s="15">
        <v>290</v>
      </c>
      <c r="D296" s="15">
        <v>1002</v>
      </c>
      <c r="E296" s="16">
        <v>867350</v>
      </c>
      <c r="F296" s="17" t="s">
        <v>3680</v>
      </c>
      <c r="G296" s="8" t="s">
        <v>3681</v>
      </c>
      <c r="H296" s="18" t="s">
        <v>6925</v>
      </c>
      <c r="I296" s="19"/>
      <c r="J296" s="15" t="s">
        <v>31</v>
      </c>
      <c r="K296" s="20">
        <v>0.84</v>
      </c>
      <c r="L296" s="12">
        <v>203</v>
      </c>
      <c r="M296" s="20">
        <f>L296*K296</f>
        <v>170.51999999999998</v>
      </c>
    </row>
    <row r="297" spans="1:13" ht="60" x14ac:dyDescent="0.25">
      <c r="A297" s="32" t="s">
        <v>124</v>
      </c>
      <c r="B297" s="15" t="s">
        <v>14</v>
      </c>
      <c r="C297" s="15">
        <v>291</v>
      </c>
      <c r="D297" s="15">
        <v>1002</v>
      </c>
      <c r="E297" s="16">
        <v>863166</v>
      </c>
      <c r="F297" s="17" t="s">
        <v>571</v>
      </c>
      <c r="G297" s="8" t="s">
        <v>3691</v>
      </c>
      <c r="H297" s="18" t="s">
        <v>6927</v>
      </c>
      <c r="I297" s="19"/>
      <c r="J297" s="15" t="s">
        <v>31</v>
      </c>
      <c r="K297" s="20">
        <v>56.65</v>
      </c>
      <c r="L297" s="22">
        <v>3</v>
      </c>
      <c r="M297" s="20">
        <f t="shared" ref="M297:M305" si="86">L297*K297</f>
        <v>169.95</v>
      </c>
    </row>
    <row r="298" spans="1:13" ht="60" x14ac:dyDescent="0.25">
      <c r="A298" s="32" t="s">
        <v>124</v>
      </c>
      <c r="B298" s="15" t="s">
        <v>14</v>
      </c>
      <c r="C298" s="15">
        <v>292</v>
      </c>
      <c r="D298" s="15">
        <v>1002</v>
      </c>
      <c r="E298" s="16">
        <v>877192</v>
      </c>
      <c r="F298" s="17" t="s">
        <v>4223</v>
      </c>
      <c r="G298" s="8" t="s">
        <v>6681</v>
      </c>
      <c r="H298" s="18" t="s">
        <v>6682</v>
      </c>
      <c r="I298" s="19"/>
      <c r="J298" s="15" t="s">
        <v>31</v>
      </c>
      <c r="K298" s="20">
        <v>8.33</v>
      </c>
      <c r="L298" s="12">
        <v>20</v>
      </c>
      <c r="M298" s="20">
        <f t="shared" si="86"/>
        <v>166.6</v>
      </c>
    </row>
    <row r="299" spans="1:13" ht="60" x14ac:dyDescent="0.25">
      <c r="A299" s="32" t="s">
        <v>124</v>
      </c>
      <c r="B299" s="15" t="s">
        <v>14</v>
      </c>
      <c r="C299" s="15">
        <v>293</v>
      </c>
      <c r="D299" s="15">
        <v>1002</v>
      </c>
      <c r="E299" s="16">
        <v>863489</v>
      </c>
      <c r="F299" s="17" t="s">
        <v>571</v>
      </c>
      <c r="G299" s="8" t="s">
        <v>5281</v>
      </c>
      <c r="H299" s="18" t="s">
        <v>6933</v>
      </c>
      <c r="I299" s="19"/>
      <c r="J299" s="15" t="s">
        <v>31</v>
      </c>
      <c r="K299" s="20">
        <v>6.84</v>
      </c>
      <c r="L299" s="22">
        <v>24</v>
      </c>
      <c r="M299" s="20">
        <f t="shared" si="86"/>
        <v>164.16</v>
      </c>
    </row>
    <row r="300" spans="1:13" ht="75" x14ac:dyDescent="0.25">
      <c r="A300" s="32" t="s">
        <v>124</v>
      </c>
      <c r="B300" s="15" t="s">
        <v>14</v>
      </c>
      <c r="C300" s="15">
        <v>294</v>
      </c>
      <c r="D300" s="15">
        <v>1001</v>
      </c>
      <c r="E300" s="16">
        <v>862549</v>
      </c>
      <c r="F300" s="17" t="s">
        <v>571</v>
      </c>
      <c r="G300" s="8" t="s">
        <v>6934</v>
      </c>
      <c r="H300" s="18" t="s">
        <v>6935</v>
      </c>
      <c r="I300" s="19"/>
      <c r="J300" s="15" t="s">
        <v>31</v>
      </c>
      <c r="K300" s="20">
        <v>163.1</v>
      </c>
      <c r="L300" s="22">
        <v>1</v>
      </c>
      <c r="M300" s="20">
        <f t="shared" si="86"/>
        <v>163.1</v>
      </c>
    </row>
    <row r="301" spans="1:13" ht="90" x14ac:dyDescent="0.25">
      <c r="A301" s="32" t="s">
        <v>124</v>
      </c>
      <c r="B301" s="15" t="s">
        <v>14</v>
      </c>
      <c r="C301" s="15">
        <v>295</v>
      </c>
      <c r="D301" s="15">
        <v>1002</v>
      </c>
      <c r="E301" s="16">
        <v>868107</v>
      </c>
      <c r="F301" s="17" t="s">
        <v>2929</v>
      </c>
      <c r="G301" s="8" t="s">
        <v>2930</v>
      </c>
      <c r="H301" s="18" t="s">
        <v>6950</v>
      </c>
      <c r="I301" s="19"/>
      <c r="J301" s="15" t="s">
        <v>31</v>
      </c>
      <c r="K301" s="20">
        <v>15.77</v>
      </c>
      <c r="L301" s="12">
        <v>10</v>
      </c>
      <c r="M301" s="20">
        <f t="shared" si="86"/>
        <v>157.69999999999999</v>
      </c>
    </row>
    <row r="302" spans="1:13" ht="90" x14ac:dyDescent="0.25">
      <c r="A302" s="32" t="s">
        <v>124</v>
      </c>
      <c r="B302" s="15" t="s">
        <v>14</v>
      </c>
      <c r="C302" s="15">
        <v>296</v>
      </c>
      <c r="D302" s="15">
        <v>1002</v>
      </c>
      <c r="E302" s="16">
        <v>863757</v>
      </c>
      <c r="F302" s="17" t="s">
        <v>571</v>
      </c>
      <c r="G302" s="8" t="s">
        <v>5775</v>
      </c>
      <c r="H302" s="18" t="s">
        <v>5776</v>
      </c>
      <c r="I302" s="19"/>
      <c r="J302" s="15" t="s">
        <v>31</v>
      </c>
      <c r="K302" s="20">
        <v>39.29</v>
      </c>
      <c r="L302" s="22">
        <v>4</v>
      </c>
      <c r="M302" s="20">
        <f t="shared" si="86"/>
        <v>157.16</v>
      </c>
    </row>
    <row r="303" spans="1:13" ht="60" x14ac:dyDescent="0.25">
      <c r="A303" s="32" t="s">
        <v>124</v>
      </c>
      <c r="B303" s="15" t="s">
        <v>14</v>
      </c>
      <c r="C303" s="15">
        <v>297</v>
      </c>
      <c r="D303" s="15">
        <v>1001</v>
      </c>
      <c r="E303" s="16">
        <v>864157</v>
      </c>
      <c r="F303" s="17" t="s">
        <v>571</v>
      </c>
      <c r="G303" s="8" t="s">
        <v>6707</v>
      </c>
      <c r="H303" s="18" t="s">
        <v>6956</v>
      </c>
      <c r="I303" s="19"/>
      <c r="J303" s="15" t="s">
        <v>31</v>
      </c>
      <c r="K303" s="20">
        <v>11.88</v>
      </c>
      <c r="L303" s="22">
        <v>13</v>
      </c>
      <c r="M303" s="20">
        <f t="shared" si="86"/>
        <v>154.44</v>
      </c>
    </row>
    <row r="304" spans="1:13" ht="45" x14ac:dyDescent="0.25">
      <c r="A304" s="32" t="s">
        <v>124</v>
      </c>
      <c r="B304" s="15" t="s">
        <v>14</v>
      </c>
      <c r="C304" s="15">
        <v>298</v>
      </c>
      <c r="D304" s="15">
        <v>1002</v>
      </c>
      <c r="E304" s="16">
        <v>862424</v>
      </c>
      <c r="F304" s="17" t="s">
        <v>571</v>
      </c>
      <c r="G304" s="8" t="s">
        <v>4285</v>
      </c>
      <c r="H304" s="18" t="s">
        <v>6960</v>
      </c>
      <c r="I304" s="19"/>
      <c r="J304" s="15" t="s">
        <v>31</v>
      </c>
      <c r="K304" s="20">
        <v>19.03</v>
      </c>
      <c r="L304" s="22">
        <v>8</v>
      </c>
      <c r="M304" s="20">
        <f t="shared" si="86"/>
        <v>152.24</v>
      </c>
    </row>
    <row r="305" spans="1:13" ht="60" x14ac:dyDescent="0.25">
      <c r="A305" s="32" t="s">
        <v>124</v>
      </c>
      <c r="B305" s="15" t="s">
        <v>14</v>
      </c>
      <c r="C305" s="15">
        <v>299</v>
      </c>
      <c r="D305" s="15">
        <v>1001</v>
      </c>
      <c r="E305" s="16">
        <v>863782</v>
      </c>
      <c r="F305" s="17" t="s">
        <v>571</v>
      </c>
      <c r="G305" s="8" t="s">
        <v>3691</v>
      </c>
      <c r="H305" s="18" t="s">
        <v>6961</v>
      </c>
      <c r="I305" s="19"/>
      <c r="J305" s="15" t="s">
        <v>31</v>
      </c>
      <c r="K305" s="20">
        <v>75.34</v>
      </c>
      <c r="L305" s="22">
        <v>2</v>
      </c>
      <c r="M305" s="20">
        <f t="shared" si="86"/>
        <v>150.68</v>
      </c>
    </row>
    <row r="306" spans="1:13" ht="45" x14ac:dyDescent="0.25">
      <c r="A306" s="32" t="s">
        <v>124</v>
      </c>
      <c r="B306" s="15" t="s">
        <v>14</v>
      </c>
      <c r="C306" s="15">
        <v>300</v>
      </c>
      <c r="D306" s="15">
        <v>1002</v>
      </c>
      <c r="E306" s="16">
        <v>879019</v>
      </c>
      <c r="F306" s="17" t="s">
        <v>6970</v>
      </c>
      <c r="G306" s="8" t="s">
        <v>6971</v>
      </c>
      <c r="H306" s="18" t="s">
        <v>6972</v>
      </c>
      <c r="I306" s="19"/>
      <c r="J306" s="15" t="s">
        <v>31</v>
      </c>
      <c r="K306" s="20">
        <v>36.520000000000003</v>
      </c>
      <c r="L306" s="12">
        <v>4</v>
      </c>
      <c r="M306" s="20">
        <f t="shared" ref="M306:M311" si="87">L306*K306</f>
        <v>146.08000000000001</v>
      </c>
    </row>
    <row r="307" spans="1:13" ht="60" x14ac:dyDescent="0.25">
      <c r="A307" s="32" t="s">
        <v>124</v>
      </c>
      <c r="B307" s="15" t="s">
        <v>14</v>
      </c>
      <c r="C307" s="15">
        <v>301</v>
      </c>
      <c r="D307" s="15">
        <v>1002</v>
      </c>
      <c r="E307" s="16">
        <v>877152</v>
      </c>
      <c r="F307" s="17" t="s">
        <v>4223</v>
      </c>
      <c r="G307" s="8" t="s">
        <v>6719</v>
      </c>
      <c r="H307" s="18" t="s">
        <v>6983</v>
      </c>
      <c r="I307" s="19"/>
      <c r="J307" s="15" t="s">
        <v>31</v>
      </c>
      <c r="K307" s="20">
        <v>2.87</v>
      </c>
      <c r="L307" s="12">
        <v>50</v>
      </c>
      <c r="M307" s="20">
        <f t="shared" si="87"/>
        <v>143.5</v>
      </c>
    </row>
    <row r="308" spans="1:13" ht="75" x14ac:dyDescent="0.25">
      <c r="A308" s="32" t="s">
        <v>124</v>
      </c>
      <c r="B308" s="15" t="s">
        <v>14</v>
      </c>
      <c r="C308" s="15">
        <v>302</v>
      </c>
      <c r="D308" s="15">
        <v>1002</v>
      </c>
      <c r="E308" s="16">
        <v>867293</v>
      </c>
      <c r="F308" s="17" t="s">
        <v>3680</v>
      </c>
      <c r="G308" s="8" t="s">
        <v>3681</v>
      </c>
      <c r="H308" s="18" t="s">
        <v>6984</v>
      </c>
      <c r="I308" s="19"/>
      <c r="J308" s="15" t="s">
        <v>31</v>
      </c>
      <c r="K308" s="20">
        <v>0.2</v>
      </c>
      <c r="L308" s="12">
        <v>717</v>
      </c>
      <c r="M308" s="20">
        <f t="shared" si="87"/>
        <v>143.4</v>
      </c>
    </row>
    <row r="309" spans="1:13" ht="90" x14ac:dyDescent="0.25">
      <c r="A309" s="32" t="s">
        <v>124</v>
      </c>
      <c r="B309" s="15" t="s">
        <v>14</v>
      </c>
      <c r="C309" s="15">
        <v>303</v>
      </c>
      <c r="D309" s="15">
        <v>1001</v>
      </c>
      <c r="E309" s="16">
        <v>868030</v>
      </c>
      <c r="F309" s="17" t="s">
        <v>2929</v>
      </c>
      <c r="G309" s="8" t="s">
        <v>2930</v>
      </c>
      <c r="H309" s="18" t="s">
        <v>6987</v>
      </c>
      <c r="I309" s="19"/>
      <c r="J309" s="15" t="s">
        <v>31</v>
      </c>
      <c r="K309" s="20">
        <v>14.31</v>
      </c>
      <c r="L309" s="12">
        <v>10</v>
      </c>
      <c r="M309" s="20">
        <f t="shared" si="87"/>
        <v>143.1</v>
      </c>
    </row>
    <row r="310" spans="1:13" ht="90" x14ac:dyDescent="0.25">
      <c r="A310" s="32" t="s">
        <v>124</v>
      </c>
      <c r="B310" s="15" t="s">
        <v>14</v>
      </c>
      <c r="C310" s="15">
        <v>304</v>
      </c>
      <c r="D310" s="15">
        <v>1002</v>
      </c>
      <c r="E310" s="16">
        <v>868123</v>
      </c>
      <c r="F310" s="17" t="s">
        <v>2929</v>
      </c>
      <c r="G310" s="8" t="s">
        <v>2930</v>
      </c>
      <c r="H310" s="18" t="s">
        <v>6988</v>
      </c>
      <c r="I310" s="19"/>
      <c r="J310" s="15" t="s">
        <v>31</v>
      </c>
      <c r="K310" s="20">
        <v>70.72</v>
      </c>
      <c r="L310" s="12">
        <v>2</v>
      </c>
      <c r="M310" s="20">
        <f t="shared" si="87"/>
        <v>141.44</v>
      </c>
    </row>
    <row r="311" spans="1:13" ht="105" x14ac:dyDescent="0.25">
      <c r="A311" s="32" t="s">
        <v>124</v>
      </c>
      <c r="B311" s="15" t="s">
        <v>14</v>
      </c>
      <c r="C311" s="15">
        <v>305</v>
      </c>
      <c r="D311" s="15">
        <v>1002</v>
      </c>
      <c r="E311" s="16">
        <v>870179</v>
      </c>
      <c r="F311" s="17" t="s">
        <v>5622</v>
      </c>
      <c r="G311" s="8" t="s">
        <v>5623</v>
      </c>
      <c r="H311" s="18" t="s">
        <v>6989</v>
      </c>
      <c r="I311" s="19"/>
      <c r="J311" s="15" t="s">
        <v>31</v>
      </c>
      <c r="K311" s="20">
        <v>140.11000000000001</v>
      </c>
      <c r="L311" s="12">
        <v>1</v>
      </c>
      <c r="M311" s="20">
        <f t="shared" si="87"/>
        <v>140.11000000000001</v>
      </c>
    </row>
    <row r="312" spans="1:13" ht="75" x14ac:dyDescent="0.25">
      <c r="A312" s="32" t="s">
        <v>124</v>
      </c>
      <c r="B312" s="15" t="s">
        <v>14</v>
      </c>
      <c r="C312" s="15">
        <v>306</v>
      </c>
      <c r="D312" s="15">
        <v>1002</v>
      </c>
      <c r="E312" s="16">
        <v>867309</v>
      </c>
      <c r="F312" s="17" t="s">
        <v>3680</v>
      </c>
      <c r="G312" s="8" t="s">
        <v>3681</v>
      </c>
      <c r="H312" s="18" t="s">
        <v>7004</v>
      </c>
      <c r="I312" s="19"/>
      <c r="J312" s="15" t="s">
        <v>31</v>
      </c>
      <c r="K312" s="20">
        <v>2.2599999999999998</v>
      </c>
      <c r="L312" s="12">
        <v>60</v>
      </c>
      <c r="M312" s="20">
        <f>L312*K312</f>
        <v>135.6</v>
      </c>
    </row>
    <row r="313" spans="1:13" ht="75" x14ac:dyDescent="0.25">
      <c r="A313" s="32" t="s">
        <v>124</v>
      </c>
      <c r="B313" s="15" t="s">
        <v>14</v>
      </c>
      <c r="C313" s="15">
        <v>307</v>
      </c>
      <c r="D313" s="15">
        <v>1002</v>
      </c>
      <c r="E313" s="16">
        <v>869180</v>
      </c>
      <c r="F313" s="17" t="s">
        <v>4619</v>
      </c>
      <c r="G313" s="8" t="s">
        <v>4620</v>
      </c>
      <c r="H313" s="18" t="s">
        <v>7011</v>
      </c>
      <c r="I313" s="19"/>
      <c r="J313" s="15" t="s">
        <v>31</v>
      </c>
      <c r="K313" s="20">
        <v>42.88</v>
      </c>
      <c r="L313" s="12">
        <v>3</v>
      </c>
      <c r="M313" s="20">
        <f>L313*K313</f>
        <v>128.64000000000001</v>
      </c>
    </row>
    <row r="314" spans="1:13" ht="75" x14ac:dyDescent="0.25">
      <c r="A314" s="32" t="s">
        <v>124</v>
      </c>
      <c r="B314" s="15" t="s">
        <v>14</v>
      </c>
      <c r="C314" s="15">
        <v>308</v>
      </c>
      <c r="D314" s="15">
        <v>1001</v>
      </c>
      <c r="E314" s="16">
        <v>863384</v>
      </c>
      <c r="F314" s="17" t="s">
        <v>571</v>
      </c>
      <c r="G314" s="8" t="s">
        <v>3691</v>
      </c>
      <c r="H314" s="18" t="s">
        <v>7015</v>
      </c>
      <c r="I314" s="19"/>
      <c r="J314" s="15" t="s">
        <v>31</v>
      </c>
      <c r="K314" s="20">
        <v>63.87</v>
      </c>
      <c r="L314" s="22">
        <v>2</v>
      </c>
      <c r="M314" s="20">
        <f>L314*K314</f>
        <v>127.74</v>
      </c>
    </row>
    <row r="315" spans="1:13" ht="90" x14ac:dyDescent="0.25">
      <c r="A315" s="32" t="s">
        <v>124</v>
      </c>
      <c r="B315" s="15" t="s">
        <v>14</v>
      </c>
      <c r="C315" s="15">
        <v>309</v>
      </c>
      <c r="D315" s="15">
        <v>1002</v>
      </c>
      <c r="E315" s="16">
        <v>877135</v>
      </c>
      <c r="F315" s="17" t="s">
        <v>4223</v>
      </c>
      <c r="G315" s="8" t="s">
        <v>5537</v>
      </c>
      <c r="H315" s="18" t="s">
        <v>7022</v>
      </c>
      <c r="I315" s="19"/>
      <c r="J315" s="15" t="s">
        <v>31</v>
      </c>
      <c r="K315" s="20">
        <v>2.5</v>
      </c>
      <c r="L315" s="12">
        <v>50</v>
      </c>
      <c r="M315" s="20">
        <f>L315*K315</f>
        <v>125</v>
      </c>
    </row>
    <row r="316" spans="1:13" ht="30" x14ac:dyDescent="0.25">
      <c r="A316" s="32" t="s">
        <v>124</v>
      </c>
      <c r="B316" s="15" t="s">
        <v>14</v>
      </c>
      <c r="C316" s="15">
        <v>310</v>
      </c>
      <c r="D316" s="15">
        <v>1001</v>
      </c>
      <c r="E316" s="16">
        <v>868099</v>
      </c>
      <c r="F316" s="17" t="s">
        <v>7034</v>
      </c>
      <c r="G316" s="8" t="s">
        <v>7035</v>
      </c>
      <c r="H316" s="18" t="s">
        <v>7036</v>
      </c>
      <c r="I316" s="19"/>
      <c r="J316" s="15" t="s">
        <v>31</v>
      </c>
      <c r="K316" s="20">
        <v>10.85</v>
      </c>
      <c r="L316" s="12">
        <v>11</v>
      </c>
      <c r="M316" s="20">
        <f t="shared" ref="M316:M318" si="88">L316*K316</f>
        <v>119.35</v>
      </c>
    </row>
    <row r="317" spans="1:13" ht="60" x14ac:dyDescent="0.25">
      <c r="A317" s="32" t="s">
        <v>124</v>
      </c>
      <c r="B317" s="15" t="s">
        <v>14</v>
      </c>
      <c r="C317" s="15">
        <v>311</v>
      </c>
      <c r="D317" s="15">
        <v>1001</v>
      </c>
      <c r="E317" s="16">
        <v>863442</v>
      </c>
      <c r="F317" s="17" t="s">
        <v>571</v>
      </c>
      <c r="G317" s="8" t="s">
        <v>4285</v>
      </c>
      <c r="H317" s="18" t="s">
        <v>7037</v>
      </c>
      <c r="I317" s="19"/>
      <c r="J317" s="15" t="s">
        <v>31</v>
      </c>
      <c r="K317" s="20">
        <v>59.29</v>
      </c>
      <c r="L317" s="22">
        <v>2</v>
      </c>
      <c r="M317" s="20">
        <f t="shared" si="88"/>
        <v>118.58</v>
      </c>
    </row>
    <row r="318" spans="1:13" ht="60" x14ac:dyDescent="0.25">
      <c r="A318" s="32" t="s">
        <v>124</v>
      </c>
      <c r="B318" s="15" t="s">
        <v>14</v>
      </c>
      <c r="C318" s="15">
        <v>312</v>
      </c>
      <c r="D318" s="15">
        <v>1001</v>
      </c>
      <c r="E318" s="16">
        <v>863433</v>
      </c>
      <c r="F318" s="17" t="s">
        <v>571</v>
      </c>
      <c r="G318" s="8" t="s">
        <v>3691</v>
      </c>
      <c r="H318" s="18" t="s">
        <v>7040</v>
      </c>
      <c r="I318" s="19"/>
      <c r="J318" s="15" t="s">
        <v>31</v>
      </c>
      <c r="K318" s="20">
        <v>58.63</v>
      </c>
      <c r="L318" s="22">
        <v>2</v>
      </c>
      <c r="M318" s="20">
        <f t="shared" si="88"/>
        <v>117.26</v>
      </c>
    </row>
    <row r="319" spans="1:13" ht="45" x14ac:dyDescent="0.25">
      <c r="A319" s="32" t="s">
        <v>124</v>
      </c>
      <c r="B319" s="15" t="s">
        <v>14</v>
      </c>
      <c r="C319" s="15">
        <v>313</v>
      </c>
      <c r="D319" s="15">
        <v>1002</v>
      </c>
      <c r="E319" s="16">
        <v>871305</v>
      </c>
      <c r="F319" s="17" t="s">
        <v>3948</v>
      </c>
      <c r="G319" s="8" t="s">
        <v>3949</v>
      </c>
      <c r="H319" s="18" t="s">
        <v>7045</v>
      </c>
      <c r="I319" s="19"/>
      <c r="J319" s="15" t="s">
        <v>31</v>
      </c>
      <c r="K319" s="20">
        <v>55.9</v>
      </c>
      <c r="L319" s="12">
        <v>2</v>
      </c>
      <c r="M319" s="20">
        <f>L319*K319</f>
        <v>111.8</v>
      </c>
    </row>
    <row r="320" spans="1:13" ht="60" x14ac:dyDescent="0.25">
      <c r="A320" s="32" t="s">
        <v>124</v>
      </c>
      <c r="B320" s="15" t="s">
        <v>14</v>
      </c>
      <c r="C320" s="15">
        <v>314</v>
      </c>
      <c r="D320" s="15">
        <v>1001</v>
      </c>
      <c r="E320" s="16">
        <v>863315</v>
      </c>
      <c r="F320" s="17" t="s">
        <v>571</v>
      </c>
      <c r="G320" s="8" t="s">
        <v>3691</v>
      </c>
      <c r="H320" s="18" t="s">
        <v>5982</v>
      </c>
      <c r="I320" s="19"/>
      <c r="J320" s="15" t="s">
        <v>31</v>
      </c>
      <c r="K320" s="20">
        <v>55.63</v>
      </c>
      <c r="L320" s="22">
        <v>2</v>
      </c>
      <c r="M320" s="20">
        <f t="shared" ref="M320:M321" si="89">L320*K320</f>
        <v>111.26</v>
      </c>
    </row>
    <row r="321" spans="1:13" ht="45" x14ac:dyDescent="0.25">
      <c r="A321" s="32" t="s">
        <v>124</v>
      </c>
      <c r="B321" s="15" t="s">
        <v>14</v>
      </c>
      <c r="C321" s="15">
        <v>315</v>
      </c>
      <c r="D321" s="15">
        <v>1002</v>
      </c>
      <c r="E321" s="16">
        <v>863651</v>
      </c>
      <c r="F321" s="17" t="s">
        <v>571</v>
      </c>
      <c r="G321" s="8" t="s">
        <v>3181</v>
      </c>
      <c r="H321" s="18" t="s">
        <v>6592</v>
      </c>
      <c r="I321" s="19"/>
      <c r="J321" s="15" t="s">
        <v>31</v>
      </c>
      <c r="K321" s="20">
        <v>102.57</v>
      </c>
      <c r="L321" s="22">
        <v>1</v>
      </c>
      <c r="M321" s="20">
        <f t="shared" si="89"/>
        <v>102.57</v>
      </c>
    </row>
    <row r="322" spans="1:13" ht="75" x14ac:dyDescent="0.25">
      <c r="A322" s="32" t="s">
        <v>124</v>
      </c>
      <c r="B322" s="15" t="s">
        <v>14</v>
      </c>
      <c r="C322" s="15">
        <v>316</v>
      </c>
      <c r="D322" s="15">
        <v>1002</v>
      </c>
      <c r="E322" s="16">
        <v>877193</v>
      </c>
      <c r="F322" s="17" t="s">
        <v>4223</v>
      </c>
      <c r="G322" s="8" t="s">
        <v>6681</v>
      </c>
      <c r="H322" s="18" t="s">
        <v>7058</v>
      </c>
      <c r="I322" s="19"/>
      <c r="J322" s="15" t="s">
        <v>31</v>
      </c>
      <c r="K322" s="20">
        <v>2.5</v>
      </c>
      <c r="L322" s="12">
        <v>40</v>
      </c>
      <c r="M322" s="20">
        <f>L322*K322</f>
        <v>100</v>
      </c>
    </row>
    <row r="323" spans="1:13" ht="30" x14ac:dyDescent="0.25">
      <c r="A323" s="32" t="s">
        <v>124</v>
      </c>
      <c r="B323" s="15" t="s">
        <v>14</v>
      </c>
      <c r="C323" s="15">
        <v>317</v>
      </c>
      <c r="D323" s="15">
        <v>1002</v>
      </c>
      <c r="E323" s="16">
        <v>879161</v>
      </c>
      <c r="F323" s="17" t="s">
        <v>7076</v>
      </c>
      <c r="G323" s="8" t="s">
        <v>7077</v>
      </c>
      <c r="H323" s="18" t="s">
        <v>7078</v>
      </c>
      <c r="I323" s="19"/>
      <c r="J323" s="15" t="s">
        <v>31</v>
      </c>
      <c r="K323" s="20">
        <v>23.7</v>
      </c>
      <c r="L323" s="12">
        <v>4</v>
      </c>
      <c r="M323" s="20">
        <f>L323*K323</f>
        <v>94.8</v>
      </c>
    </row>
    <row r="324" spans="1:13" ht="45" x14ac:dyDescent="0.25">
      <c r="A324" s="32" t="s">
        <v>124</v>
      </c>
      <c r="B324" s="15" t="s">
        <v>14</v>
      </c>
      <c r="C324" s="15">
        <v>318</v>
      </c>
      <c r="D324" s="15">
        <v>1001</v>
      </c>
      <c r="E324" s="16">
        <v>862602</v>
      </c>
      <c r="F324" s="17" t="s">
        <v>571</v>
      </c>
      <c r="G324" s="8" t="s">
        <v>4285</v>
      </c>
      <c r="H324" s="18" t="s">
        <v>7096</v>
      </c>
      <c r="I324" s="19"/>
      <c r="J324" s="15" t="s">
        <v>31</v>
      </c>
      <c r="K324" s="20">
        <v>22.86</v>
      </c>
      <c r="L324" s="22">
        <v>4</v>
      </c>
      <c r="M324" s="20">
        <f t="shared" ref="M324:M328" si="90">L324*K324</f>
        <v>91.44</v>
      </c>
    </row>
    <row r="325" spans="1:13" x14ac:dyDescent="0.25">
      <c r="A325" s="32" t="s">
        <v>124</v>
      </c>
      <c r="B325" s="15" t="s">
        <v>14</v>
      </c>
      <c r="C325" s="15">
        <v>319</v>
      </c>
      <c r="D325" s="15">
        <v>1001</v>
      </c>
      <c r="E325" s="16">
        <v>879099</v>
      </c>
      <c r="F325" s="17" t="s">
        <v>5780</v>
      </c>
      <c r="G325" s="8"/>
      <c r="H325" s="18"/>
      <c r="I325" s="19"/>
      <c r="J325" s="15" t="s">
        <v>31</v>
      </c>
      <c r="K325" s="20">
        <v>90.42</v>
      </c>
      <c r="L325" s="12">
        <v>1</v>
      </c>
      <c r="M325" s="20">
        <f t="shared" si="90"/>
        <v>90.42</v>
      </c>
    </row>
    <row r="326" spans="1:13" ht="30" x14ac:dyDescent="0.25">
      <c r="A326" s="32" t="s">
        <v>124</v>
      </c>
      <c r="B326" s="15" t="s">
        <v>14</v>
      </c>
      <c r="C326" s="15">
        <v>320</v>
      </c>
      <c r="D326" s="15">
        <v>1001</v>
      </c>
      <c r="E326" s="16">
        <v>864589</v>
      </c>
      <c r="F326" s="17" t="s">
        <v>571</v>
      </c>
      <c r="G326" s="8" t="s">
        <v>6570</v>
      </c>
      <c r="H326" s="18" t="s">
        <v>7099</v>
      </c>
      <c r="I326" s="19"/>
      <c r="J326" s="15" t="s">
        <v>31</v>
      </c>
      <c r="K326" s="20">
        <v>44.98</v>
      </c>
      <c r="L326" s="22">
        <v>2</v>
      </c>
      <c r="M326" s="20">
        <f t="shared" si="90"/>
        <v>89.96</v>
      </c>
    </row>
    <row r="327" spans="1:13" ht="120" x14ac:dyDescent="0.25">
      <c r="A327" s="32" t="s">
        <v>124</v>
      </c>
      <c r="B327" s="15" t="s">
        <v>14</v>
      </c>
      <c r="C327" s="15">
        <v>321</v>
      </c>
      <c r="D327" s="15">
        <v>1002</v>
      </c>
      <c r="E327" s="16">
        <v>864108</v>
      </c>
      <c r="F327" s="17" t="s">
        <v>571</v>
      </c>
      <c r="G327" s="8" t="s">
        <v>2102</v>
      </c>
      <c r="H327" s="18" t="s">
        <v>7100</v>
      </c>
      <c r="I327" s="19"/>
      <c r="J327" s="15" t="s">
        <v>31</v>
      </c>
      <c r="K327" s="20">
        <v>89.49</v>
      </c>
      <c r="L327" s="22">
        <v>1</v>
      </c>
      <c r="M327" s="20">
        <f t="shared" si="90"/>
        <v>89.49</v>
      </c>
    </row>
    <row r="328" spans="1:13" ht="30" x14ac:dyDescent="0.25">
      <c r="A328" s="32" t="s">
        <v>124</v>
      </c>
      <c r="B328" s="15" t="s">
        <v>14</v>
      </c>
      <c r="C328" s="15">
        <v>322</v>
      </c>
      <c r="D328" s="15">
        <v>1001</v>
      </c>
      <c r="E328" s="16">
        <v>863188</v>
      </c>
      <c r="F328" s="17" t="s">
        <v>571</v>
      </c>
      <c r="G328" s="8"/>
      <c r="H328" s="18" t="s">
        <v>5979</v>
      </c>
      <c r="I328" s="19"/>
      <c r="J328" s="15" t="s">
        <v>31</v>
      </c>
      <c r="K328" s="20">
        <v>29.74</v>
      </c>
      <c r="L328" s="22">
        <v>3</v>
      </c>
      <c r="M328" s="20">
        <f t="shared" si="90"/>
        <v>89.22</v>
      </c>
    </row>
    <row r="329" spans="1:13" ht="60" x14ac:dyDescent="0.25">
      <c r="A329" s="32" t="s">
        <v>124</v>
      </c>
      <c r="B329" s="15" t="s">
        <v>14</v>
      </c>
      <c r="C329" s="15">
        <v>323</v>
      </c>
      <c r="D329" s="15">
        <v>1002</v>
      </c>
      <c r="E329" s="16">
        <v>867396</v>
      </c>
      <c r="F329" s="17" t="s">
        <v>3680</v>
      </c>
      <c r="G329" s="8" t="s">
        <v>5607</v>
      </c>
      <c r="H329" s="18" t="s">
        <v>7113</v>
      </c>
      <c r="I329" s="19"/>
      <c r="J329" s="15" t="s">
        <v>31</v>
      </c>
      <c r="K329" s="20">
        <v>7.1</v>
      </c>
      <c r="L329" s="12">
        <v>12</v>
      </c>
      <c r="M329" s="20">
        <f t="shared" ref="M329:M331" si="91">L329*K329</f>
        <v>85.199999999999989</v>
      </c>
    </row>
    <row r="330" spans="1:13" ht="30" x14ac:dyDescent="0.25">
      <c r="A330" s="32" t="s">
        <v>124</v>
      </c>
      <c r="B330" s="15" t="s">
        <v>14</v>
      </c>
      <c r="C330" s="15">
        <v>324</v>
      </c>
      <c r="D330" s="15">
        <v>1001</v>
      </c>
      <c r="E330" s="16">
        <v>864354</v>
      </c>
      <c r="F330" s="17" t="s">
        <v>571</v>
      </c>
      <c r="G330" s="8" t="s">
        <v>6570</v>
      </c>
      <c r="H330" s="18" t="s">
        <v>7114</v>
      </c>
      <c r="I330" s="19"/>
      <c r="J330" s="15" t="s">
        <v>31</v>
      </c>
      <c r="K330" s="20">
        <v>10.63</v>
      </c>
      <c r="L330" s="22">
        <v>8</v>
      </c>
      <c r="M330" s="20">
        <f t="shared" si="91"/>
        <v>85.04</v>
      </c>
    </row>
    <row r="331" spans="1:13" ht="75" x14ac:dyDescent="0.25">
      <c r="A331" s="32" t="s">
        <v>124</v>
      </c>
      <c r="B331" s="15" t="s">
        <v>14</v>
      </c>
      <c r="C331" s="15">
        <v>325</v>
      </c>
      <c r="D331" s="15">
        <v>1002</v>
      </c>
      <c r="E331" s="16">
        <v>867339</v>
      </c>
      <c r="F331" s="17" t="s">
        <v>3680</v>
      </c>
      <c r="G331" s="8" t="s">
        <v>3681</v>
      </c>
      <c r="H331" s="18" t="s">
        <v>7116</v>
      </c>
      <c r="I331" s="19"/>
      <c r="J331" s="15" t="s">
        <v>31</v>
      </c>
      <c r="K331" s="20">
        <v>1.85</v>
      </c>
      <c r="L331" s="12">
        <v>45</v>
      </c>
      <c r="M331" s="20">
        <f t="shared" si="91"/>
        <v>83.25</v>
      </c>
    </row>
    <row r="332" spans="1:13" ht="90" x14ac:dyDescent="0.25">
      <c r="A332" s="32" t="s">
        <v>124</v>
      </c>
      <c r="B332" s="15" t="s">
        <v>14</v>
      </c>
      <c r="C332" s="15">
        <v>326</v>
      </c>
      <c r="D332" s="15">
        <v>1001</v>
      </c>
      <c r="E332" s="16">
        <v>863572</v>
      </c>
      <c r="F332" s="17" t="s">
        <v>571</v>
      </c>
      <c r="G332" s="8" t="s">
        <v>5401</v>
      </c>
      <c r="H332" s="18" t="s">
        <v>7132</v>
      </c>
      <c r="I332" s="19"/>
      <c r="J332" s="15" t="s">
        <v>31</v>
      </c>
      <c r="K332" s="20">
        <v>38.46</v>
      </c>
      <c r="L332" s="22">
        <v>2</v>
      </c>
      <c r="M332" s="20">
        <f t="shared" ref="M332:M333" si="92">L332*K332</f>
        <v>76.92</v>
      </c>
    </row>
    <row r="333" spans="1:13" ht="75" x14ac:dyDescent="0.25">
      <c r="A333" s="32" t="s">
        <v>124</v>
      </c>
      <c r="B333" s="15" t="s">
        <v>14</v>
      </c>
      <c r="C333" s="15">
        <v>327</v>
      </c>
      <c r="D333" s="15">
        <v>1002</v>
      </c>
      <c r="E333" s="16">
        <v>869167</v>
      </c>
      <c r="F333" s="17" t="s">
        <v>4619</v>
      </c>
      <c r="G333" s="8" t="s">
        <v>4620</v>
      </c>
      <c r="H333" s="18" t="s">
        <v>7133</v>
      </c>
      <c r="I333" s="19"/>
      <c r="J333" s="15" t="s">
        <v>31</v>
      </c>
      <c r="K333" s="20">
        <v>25.42</v>
      </c>
      <c r="L333" s="12">
        <v>3</v>
      </c>
      <c r="M333" s="20">
        <f t="shared" si="92"/>
        <v>76.260000000000005</v>
      </c>
    </row>
    <row r="334" spans="1:13" ht="75" x14ac:dyDescent="0.25">
      <c r="A334" s="32" t="s">
        <v>124</v>
      </c>
      <c r="B334" s="15" t="s">
        <v>14</v>
      </c>
      <c r="C334" s="15">
        <v>328</v>
      </c>
      <c r="D334" s="15">
        <v>1001</v>
      </c>
      <c r="E334" s="16">
        <v>864588</v>
      </c>
      <c r="F334" s="17" t="s">
        <v>571</v>
      </c>
      <c r="G334" s="8" t="s">
        <v>6570</v>
      </c>
      <c r="H334" s="18" t="s">
        <v>7141</v>
      </c>
      <c r="I334" s="19"/>
      <c r="J334" s="15" t="s">
        <v>31</v>
      </c>
      <c r="K334" s="20">
        <v>75</v>
      </c>
      <c r="L334" s="22">
        <v>1</v>
      </c>
      <c r="M334" s="20">
        <f>L334*K334</f>
        <v>75</v>
      </c>
    </row>
    <row r="335" spans="1:13" ht="75" x14ac:dyDescent="0.25">
      <c r="A335" s="32" t="s">
        <v>124</v>
      </c>
      <c r="B335" s="15" t="s">
        <v>14</v>
      </c>
      <c r="C335" s="15">
        <v>329</v>
      </c>
      <c r="D335" s="15">
        <v>1002</v>
      </c>
      <c r="E335" s="16">
        <v>877195</v>
      </c>
      <c r="F335" s="17" t="s">
        <v>4223</v>
      </c>
      <c r="G335" s="8" t="s">
        <v>6681</v>
      </c>
      <c r="H335" s="18" t="s">
        <v>7058</v>
      </c>
      <c r="I335" s="19"/>
      <c r="J335" s="15" t="s">
        <v>31</v>
      </c>
      <c r="K335" s="20">
        <v>2.5</v>
      </c>
      <c r="L335" s="12">
        <v>30</v>
      </c>
      <c r="M335" s="20">
        <f>L335*K335</f>
        <v>75</v>
      </c>
    </row>
    <row r="336" spans="1:13" ht="105" x14ac:dyDescent="0.25">
      <c r="A336" s="32" t="s">
        <v>124</v>
      </c>
      <c r="B336" s="15" t="s">
        <v>14</v>
      </c>
      <c r="C336" s="15">
        <v>330</v>
      </c>
      <c r="D336" s="15">
        <v>1002</v>
      </c>
      <c r="E336" s="16">
        <v>870174</v>
      </c>
      <c r="F336" s="17" t="s">
        <v>5622</v>
      </c>
      <c r="G336" s="8" t="s">
        <v>5623</v>
      </c>
      <c r="H336" s="18" t="s">
        <v>7142</v>
      </c>
      <c r="I336" s="19"/>
      <c r="J336" s="15" t="s">
        <v>31</v>
      </c>
      <c r="K336" s="20">
        <v>74.349999999999994</v>
      </c>
      <c r="L336" s="12">
        <v>1</v>
      </c>
      <c r="M336" s="20">
        <f>L336*K336</f>
        <v>74.349999999999994</v>
      </c>
    </row>
    <row r="337" spans="1:13" ht="60" x14ac:dyDescent="0.25">
      <c r="A337" s="32" t="s">
        <v>124</v>
      </c>
      <c r="B337" s="15" t="s">
        <v>14</v>
      </c>
      <c r="C337" s="15">
        <v>331</v>
      </c>
      <c r="D337" s="15">
        <v>1002</v>
      </c>
      <c r="E337" s="16">
        <v>867158</v>
      </c>
      <c r="F337" s="17" t="s">
        <v>3680</v>
      </c>
      <c r="G337" s="8" t="s">
        <v>5607</v>
      </c>
      <c r="H337" s="18" t="s">
        <v>7150</v>
      </c>
      <c r="I337" s="19"/>
      <c r="J337" s="15" t="s">
        <v>31</v>
      </c>
      <c r="K337" s="20">
        <v>7.1</v>
      </c>
      <c r="L337" s="12">
        <v>10</v>
      </c>
      <c r="M337" s="20">
        <f>L337*K337</f>
        <v>71</v>
      </c>
    </row>
    <row r="338" spans="1:13" ht="75" x14ac:dyDescent="0.25">
      <c r="A338" s="32" t="s">
        <v>124</v>
      </c>
      <c r="B338" s="15" t="s">
        <v>14</v>
      </c>
      <c r="C338" s="15">
        <v>332</v>
      </c>
      <c r="D338" s="15">
        <v>1002</v>
      </c>
      <c r="E338" s="16">
        <v>869170</v>
      </c>
      <c r="F338" s="17" t="s">
        <v>4619</v>
      </c>
      <c r="G338" s="8" t="s">
        <v>4620</v>
      </c>
      <c r="H338" s="18" t="s">
        <v>7153</v>
      </c>
      <c r="I338" s="19"/>
      <c r="J338" s="15" t="s">
        <v>31</v>
      </c>
      <c r="K338" s="20">
        <v>35.21</v>
      </c>
      <c r="L338" s="12">
        <v>2</v>
      </c>
      <c r="M338" s="20">
        <f>L338*K338</f>
        <v>70.42</v>
      </c>
    </row>
    <row r="339" spans="1:13" ht="60" x14ac:dyDescent="0.25">
      <c r="A339" s="32" t="s">
        <v>124</v>
      </c>
      <c r="B339" s="15" t="s">
        <v>14</v>
      </c>
      <c r="C339" s="15">
        <v>333</v>
      </c>
      <c r="D339" s="15">
        <v>1001</v>
      </c>
      <c r="E339" s="16">
        <v>863489</v>
      </c>
      <c r="F339" s="17" t="s">
        <v>571</v>
      </c>
      <c r="G339" s="8" t="s">
        <v>5281</v>
      </c>
      <c r="H339" s="18" t="s">
        <v>6933</v>
      </c>
      <c r="I339" s="19"/>
      <c r="J339" s="15" t="s">
        <v>31</v>
      </c>
      <c r="K339" s="20">
        <v>6.84</v>
      </c>
      <c r="L339" s="22">
        <v>10</v>
      </c>
      <c r="M339" s="20">
        <f t="shared" ref="M339" si="93">L339*K339</f>
        <v>68.400000000000006</v>
      </c>
    </row>
    <row r="340" spans="1:13" ht="90" x14ac:dyDescent="0.25">
      <c r="A340" s="32" t="s">
        <v>124</v>
      </c>
      <c r="B340" s="15" t="s">
        <v>14</v>
      </c>
      <c r="C340" s="15">
        <v>334</v>
      </c>
      <c r="D340" s="15">
        <v>1002</v>
      </c>
      <c r="E340" s="16">
        <v>868115</v>
      </c>
      <c r="F340" s="17" t="s">
        <v>2929</v>
      </c>
      <c r="G340" s="8" t="s">
        <v>2930</v>
      </c>
      <c r="H340" s="18" t="s">
        <v>7182</v>
      </c>
      <c r="I340" s="19"/>
      <c r="J340" s="15" t="s">
        <v>31</v>
      </c>
      <c r="K340" s="20">
        <v>3.22</v>
      </c>
      <c r="L340" s="12">
        <v>20</v>
      </c>
      <c r="M340" s="20">
        <f t="shared" ref="M340:M350" si="94">L340*K340</f>
        <v>64.400000000000006</v>
      </c>
    </row>
    <row r="341" spans="1:13" ht="45" x14ac:dyDescent="0.25">
      <c r="A341" s="32" t="s">
        <v>124</v>
      </c>
      <c r="B341" s="15" t="s">
        <v>14</v>
      </c>
      <c r="C341" s="15">
        <v>335</v>
      </c>
      <c r="D341" s="15">
        <v>1002</v>
      </c>
      <c r="E341" s="16">
        <v>871307</v>
      </c>
      <c r="F341" s="17" t="s">
        <v>3948</v>
      </c>
      <c r="G341" s="8" t="s">
        <v>3949</v>
      </c>
      <c r="H341" s="18" t="s">
        <v>7183</v>
      </c>
      <c r="I341" s="19"/>
      <c r="J341" s="15" t="s">
        <v>31</v>
      </c>
      <c r="K341" s="20">
        <v>64.25</v>
      </c>
      <c r="L341" s="12">
        <v>1</v>
      </c>
      <c r="M341" s="20">
        <f t="shared" si="94"/>
        <v>64.25</v>
      </c>
    </row>
    <row r="342" spans="1:13" ht="60" x14ac:dyDescent="0.25">
      <c r="A342" s="32" t="s">
        <v>124</v>
      </c>
      <c r="B342" s="15" t="s">
        <v>14</v>
      </c>
      <c r="C342" s="15">
        <v>336</v>
      </c>
      <c r="D342" s="15">
        <v>1002</v>
      </c>
      <c r="E342" s="16">
        <v>867150</v>
      </c>
      <c r="F342" s="17" t="s">
        <v>3680</v>
      </c>
      <c r="G342" s="8" t="s">
        <v>5607</v>
      </c>
      <c r="H342" s="18" t="s">
        <v>7188</v>
      </c>
      <c r="I342" s="19"/>
      <c r="J342" s="15" t="s">
        <v>31</v>
      </c>
      <c r="K342" s="20">
        <v>7.1</v>
      </c>
      <c r="L342" s="12">
        <v>9</v>
      </c>
      <c r="M342" s="20">
        <f t="shared" si="94"/>
        <v>63.9</v>
      </c>
    </row>
    <row r="343" spans="1:13" ht="105" x14ac:dyDescent="0.25">
      <c r="A343" s="32" t="s">
        <v>124</v>
      </c>
      <c r="B343" s="15" t="s">
        <v>14</v>
      </c>
      <c r="C343" s="15">
        <v>337</v>
      </c>
      <c r="D343" s="15">
        <v>1001</v>
      </c>
      <c r="E343" s="16">
        <v>863213</v>
      </c>
      <c r="F343" s="17" t="s">
        <v>571</v>
      </c>
      <c r="G343" s="8" t="s">
        <v>4805</v>
      </c>
      <c r="H343" s="18" t="s">
        <v>7189</v>
      </c>
      <c r="I343" s="19"/>
      <c r="J343" s="15" t="s">
        <v>31</v>
      </c>
      <c r="K343" s="20">
        <v>10.6</v>
      </c>
      <c r="L343" s="22">
        <v>6</v>
      </c>
      <c r="M343" s="20">
        <f t="shared" si="94"/>
        <v>63.599999999999994</v>
      </c>
    </row>
    <row r="344" spans="1:13" ht="60" x14ac:dyDescent="0.25">
      <c r="A344" s="32" t="s">
        <v>124</v>
      </c>
      <c r="B344" s="15" t="s">
        <v>14</v>
      </c>
      <c r="C344" s="15">
        <v>338</v>
      </c>
      <c r="D344" s="15">
        <v>1001</v>
      </c>
      <c r="E344" s="16">
        <v>863316</v>
      </c>
      <c r="F344" s="17" t="s">
        <v>571</v>
      </c>
      <c r="G344" s="8" t="s">
        <v>3691</v>
      </c>
      <c r="H344" s="18" t="s">
        <v>7190</v>
      </c>
      <c r="I344" s="19"/>
      <c r="J344" s="15" t="s">
        <v>31</v>
      </c>
      <c r="K344" s="20">
        <v>31.74</v>
      </c>
      <c r="L344" s="22">
        <v>2</v>
      </c>
      <c r="M344" s="20">
        <f t="shared" si="94"/>
        <v>63.48</v>
      </c>
    </row>
    <row r="345" spans="1:13" ht="30" x14ac:dyDescent="0.25">
      <c r="A345" s="32" t="s">
        <v>124</v>
      </c>
      <c r="B345" s="15" t="s">
        <v>14</v>
      </c>
      <c r="C345" s="15">
        <v>339</v>
      </c>
      <c r="D345" s="15">
        <v>1001</v>
      </c>
      <c r="E345" s="16">
        <v>865184</v>
      </c>
      <c r="F345" s="17" t="s">
        <v>571</v>
      </c>
      <c r="G345" s="8"/>
      <c r="H345" s="18" t="s">
        <v>7203</v>
      </c>
      <c r="I345" s="19"/>
      <c r="J345" s="15" t="s">
        <v>31</v>
      </c>
      <c r="K345" s="20">
        <v>10.199999999999999</v>
      </c>
      <c r="L345" s="22">
        <v>6</v>
      </c>
      <c r="M345" s="20">
        <f t="shared" si="94"/>
        <v>61.199999999999996</v>
      </c>
    </row>
    <row r="346" spans="1:13" ht="60" x14ac:dyDescent="0.25">
      <c r="A346" s="32" t="s">
        <v>124</v>
      </c>
      <c r="B346" s="15" t="s">
        <v>14</v>
      </c>
      <c r="C346" s="15">
        <v>340</v>
      </c>
      <c r="D346" s="15">
        <v>1002</v>
      </c>
      <c r="E346" s="16">
        <v>868050</v>
      </c>
      <c r="F346" s="17" t="s">
        <v>2929</v>
      </c>
      <c r="G346" s="8" t="s">
        <v>2930</v>
      </c>
      <c r="H346" s="18" t="s">
        <v>7204</v>
      </c>
      <c r="I346" s="19"/>
      <c r="J346" s="15" t="s">
        <v>31</v>
      </c>
      <c r="K346" s="20">
        <v>3.22</v>
      </c>
      <c r="L346" s="12">
        <v>19</v>
      </c>
      <c r="M346" s="20">
        <f t="shared" si="94"/>
        <v>61.180000000000007</v>
      </c>
    </row>
    <row r="347" spans="1:13" ht="60" x14ac:dyDescent="0.25">
      <c r="A347" s="32" t="s">
        <v>124</v>
      </c>
      <c r="B347" s="15" t="s">
        <v>14</v>
      </c>
      <c r="C347" s="15">
        <v>341</v>
      </c>
      <c r="D347" s="15">
        <v>1001</v>
      </c>
      <c r="E347" s="16">
        <v>864261</v>
      </c>
      <c r="F347" s="17" t="s">
        <v>571</v>
      </c>
      <c r="G347" s="8" t="s">
        <v>2102</v>
      </c>
      <c r="H347" s="18" t="s">
        <v>7205</v>
      </c>
      <c r="I347" s="19"/>
      <c r="J347" s="15" t="s">
        <v>31</v>
      </c>
      <c r="K347" s="20">
        <v>61.11</v>
      </c>
      <c r="L347" s="22">
        <v>1</v>
      </c>
      <c r="M347" s="20">
        <f t="shared" si="94"/>
        <v>61.11</v>
      </c>
    </row>
    <row r="348" spans="1:13" ht="45" x14ac:dyDescent="0.25">
      <c r="A348" s="32" t="s">
        <v>124</v>
      </c>
      <c r="B348" s="15" t="s">
        <v>14</v>
      </c>
      <c r="C348" s="15">
        <v>342</v>
      </c>
      <c r="D348" s="15">
        <v>1001</v>
      </c>
      <c r="E348" s="16">
        <v>863432</v>
      </c>
      <c r="F348" s="17" t="s">
        <v>571</v>
      </c>
      <c r="G348" s="8" t="s">
        <v>3691</v>
      </c>
      <c r="H348" s="18" t="s">
        <v>7206</v>
      </c>
      <c r="I348" s="19"/>
      <c r="J348" s="15" t="s">
        <v>31</v>
      </c>
      <c r="K348" s="20">
        <v>30.55</v>
      </c>
      <c r="L348" s="22">
        <v>2</v>
      </c>
      <c r="M348" s="20">
        <f t="shared" si="94"/>
        <v>61.1</v>
      </c>
    </row>
    <row r="349" spans="1:13" ht="90" x14ac:dyDescent="0.25">
      <c r="A349" s="32" t="s">
        <v>124</v>
      </c>
      <c r="B349" s="15" t="s">
        <v>14</v>
      </c>
      <c r="C349" s="15">
        <v>343</v>
      </c>
      <c r="D349" s="15">
        <v>1001</v>
      </c>
      <c r="E349" s="16">
        <v>863236</v>
      </c>
      <c r="F349" s="17" t="s">
        <v>571</v>
      </c>
      <c r="G349" s="8" t="s">
        <v>5401</v>
      </c>
      <c r="H349" s="18" t="s">
        <v>7217</v>
      </c>
      <c r="I349" s="19"/>
      <c r="J349" s="15" t="s">
        <v>31</v>
      </c>
      <c r="K349" s="20">
        <v>5.74</v>
      </c>
      <c r="L349" s="22">
        <v>10</v>
      </c>
      <c r="M349" s="20">
        <f t="shared" si="94"/>
        <v>57.400000000000006</v>
      </c>
    </row>
    <row r="350" spans="1:13" x14ac:dyDescent="0.25">
      <c r="A350" s="32" t="s">
        <v>124</v>
      </c>
      <c r="B350" s="15" t="s">
        <v>14</v>
      </c>
      <c r="C350" s="15">
        <v>344</v>
      </c>
      <c r="D350" s="15">
        <v>1001</v>
      </c>
      <c r="E350" s="16">
        <v>864606</v>
      </c>
      <c r="F350" s="17" t="s">
        <v>571</v>
      </c>
      <c r="G350" s="8"/>
      <c r="H350" s="18" t="s">
        <v>7218</v>
      </c>
      <c r="I350" s="19"/>
      <c r="J350" s="15" t="s">
        <v>31</v>
      </c>
      <c r="K350" s="20">
        <v>28.44</v>
      </c>
      <c r="L350" s="22">
        <v>2</v>
      </c>
      <c r="M350" s="20">
        <f t="shared" si="94"/>
        <v>56.88</v>
      </c>
    </row>
    <row r="351" spans="1:13" ht="60" x14ac:dyDescent="0.25">
      <c r="A351" s="32" t="s">
        <v>124</v>
      </c>
      <c r="B351" s="15" t="s">
        <v>14</v>
      </c>
      <c r="C351" s="15">
        <v>345</v>
      </c>
      <c r="D351" s="15">
        <v>1001</v>
      </c>
      <c r="E351" s="16">
        <v>863297</v>
      </c>
      <c r="F351" s="17" t="s">
        <v>571</v>
      </c>
      <c r="G351" s="8" t="s">
        <v>3691</v>
      </c>
      <c r="H351" s="18" t="s">
        <v>6496</v>
      </c>
      <c r="I351" s="19"/>
      <c r="J351" s="15" t="s">
        <v>31</v>
      </c>
      <c r="K351" s="20">
        <v>55.24</v>
      </c>
      <c r="L351" s="12">
        <v>1</v>
      </c>
      <c r="M351" s="20">
        <f t="shared" ref="M351:M354" si="95">L351*K351</f>
        <v>55.24</v>
      </c>
    </row>
    <row r="352" spans="1:13" ht="60" x14ac:dyDescent="0.25">
      <c r="A352" s="32" t="s">
        <v>124</v>
      </c>
      <c r="B352" s="15" t="s">
        <v>14</v>
      </c>
      <c r="C352" s="15">
        <v>346</v>
      </c>
      <c r="D352" s="15">
        <v>1002</v>
      </c>
      <c r="E352" s="16">
        <v>868054</v>
      </c>
      <c r="F352" s="17" t="s">
        <v>2929</v>
      </c>
      <c r="G352" s="8" t="s">
        <v>2930</v>
      </c>
      <c r="H352" s="18" t="s">
        <v>7226</v>
      </c>
      <c r="I352" s="19"/>
      <c r="J352" s="15" t="s">
        <v>31</v>
      </c>
      <c r="K352" s="20">
        <v>54.95</v>
      </c>
      <c r="L352" s="12">
        <v>1</v>
      </c>
      <c r="M352" s="20">
        <f t="shared" si="95"/>
        <v>54.95</v>
      </c>
    </row>
    <row r="353" spans="1:13" ht="75" x14ac:dyDescent="0.25">
      <c r="A353" s="32" t="s">
        <v>124</v>
      </c>
      <c r="B353" s="15" t="s">
        <v>14</v>
      </c>
      <c r="C353" s="15">
        <v>347</v>
      </c>
      <c r="D353" s="15">
        <v>1001</v>
      </c>
      <c r="E353" s="16">
        <v>863107</v>
      </c>
      <c r="F353" s="17" t="s">
        <v>571</v>
      </c>
      <c r="G353" s="8" t="s">
        <v>3691</v>
      </c>
      <c r="H353" s="18" t="s">
        <v>7235</v>
      </c>
      <c r="I353" s="19"/>
      <c r="J353" s="15" t="s">
        <v>31</v>
      </c>
      <c r="K353" s="20">
        <v>52.69</v>
      </c>
      <c r="L353" s="12">
        <v>1</v>
      </c>
      <c r="M353" s="20">
        <f t="shared" si="95"/>
        <v>52.69</v>
      </c>
    </row>
    <row r="354" spans="1:13" ht="60" x14ac:dyDescent="0.25">
      <c r="A354" s="32" t="s">
        <v>124</v>
      </c>
      <c r="B354" s="15" t="s">
        <v>14</v>
      </c>
      <c r="C354" s="15">
        <v>348</v>
      </c>
      <c r="D354" s="15">
        <v>1002</v>
      </c>
      <c r="E354" s="16">
        <v>868062</v>
      </c>
      <c r="F354" s="17" t="s">
        <v>2929</v>
      </c>
      <c r="G354" s="8" t="s">
        <v>2930</v>
      </c>
      <c r="H354" s="18" t="s">
        <v>7240</v>
      </c>
      <c r="I354" s="19"/>
      <c r="J354" s="15" t="s">
        <v>31</v>
      </c>
      <c r="K354" s="20">
        <v>1.72</v>
      </c>
      <c r="L354" s="12">
        <v>29</v>
      </c>
      <c r="M354" s="20">
        <f t="shared" si="95"/>
        <v>49.88</v>
      </c>
    </row>
    <row r="355" spans="1:13" ht="75" x14ac:dyDescent="0.25">
      <c r="A355" s="32" t="s">
        <v>124</v>
      </c>
      <c r="B355" s="15" t="s">
        <v>14</v>
      </c>
      <c r="C355" s="15">
        <v>349</v>
      </c>
      <c r="D355" s="15">
        <v>1001</v>
      </c>
      <c r="E355" s="16">
        <v>863404</v>
      </c>
      <c r="F355" s="17" t="s">
        <v>571</v>
      </c>
      <c r="G355" s="8" t="s">
        <v>3181</v>
      </c>
      <c r="H355" s="18" t="s">
        <v>7242</v>
      </c>
      <c r="I355" s="19"/>
      <c r="J355" s="15" t="s">
        <v>31</v>
      </c>
      <c r="K355" s="20">
        <v>7.08</v>
      </c>
      <c r="L355" s="12">
        <v>7</v>
      </c>
      <c r="M355" s="20">
        <f>L355*K355</f>
        <v>49.56</v>
      </c>
    </row>
    <row r="356" spans="1:13" ht="45" x14ac:dyDescent="0.25">
      <c r="A356" s="32" t="s">
        <v>124</v>
      </c>
      <c r="B356" s="15" t="s">
        <v>14</v>
      </c>
      <c r="C356" s="15">
        <v>350</v>
      </c>
      <c r="D356" s="15">
        <v>1001</v>
      </c>
      <c r="E356" s="16">
        <v>864147</v>
      </c>
      <c r="F356" s="17" t="s">
        <v>571</v>
      </c>
      <c r="G356" s="8" t="s">
        <v>5277</v>
      </c>
      <c r="H356" s="18" t="s">
        <v>7244</v>
      </c>
      <c r="I356" s="19"/>
      <c r="J356" s="15" t="s">
        <v>31</v>
      </c>
      <c r="K356" s="20">
        <v>24.57</v>
      </c>
      <c r="L356" s="22">
        <v>2</v>
      </c>
      <c r="M356" s="20">
        <f t="shared" ref="M356:M357" si="96">L356*K356</f>
        <v>49.14</v>
      </c>
    </row>
    <row r="357" spans="1:13" ht="60" x14ac:dyDescent="0.25">
      <c r="A357" s="32" t="s">
        <v>124</v>
      </c>
      <c r="B357" s="15" t="s">
        <v>14</v>
      </c>
      <c r="C357" s="15">
        <v>351</v>
      </c>
      <c r="D357" s="15">
        <v>1002</v>
      </c>
      <c r="E357" s="16">
        <v>868038</v>
      </c>
      <c r="F357" s="17" t="s">
        <v>2929</v>
      </c>
      <c r="G357" s="8" t="s">
        <v>2930</v>
      </c>
      <c r="H357" s="18" t="s">
        <v>7250</v>
      </c>
      <c r="I357" s="19"/>
      <c r="J357" s="15" t="s">
        <v>31</v>
      </c>
      <c r="K357" s="20">
        <v>3.22</v>
      </c>
      <c r="L357" s="12">
        <v>15</v>
      </c>
      <c r="M357" s="20">
        <f t="shared" si="96"/>
        <v>48.300000000000004</v>
      </c>
    </row>
    <row r="358" spans="1:13" ht="60" x14ac:dyDescent="0.25">
      <c r="A358" s="32" t="s">
        <v>124</v>
      </c>
      <c r="B358" s="15" t="s">
        <v>14</v>
      </c>
      <c r="C358" s="15">
        <v>352</v>
      </c>
      <c r="D358" s="15">
        <v>1001</v>
      </c>
      <c r="E358" s="16">
        <v>864078</v>
      </c>
      <c r="F358" s="17" t="s">
        <v>571</v>
      </c>
      <c r="G358" s="8" t="s">
        <v>6043</v>
      </c>
      <c r="H358" s="18" t="s">
        <v>7274</v>
      </c>
      <c r="I358" s="19"/>
      <c r="J358" s="15" t="s">
        <v>31</v>
      </c>
      <c r="K358" s="20">
        <v>42.92</v>
      </c>
      <c r="L358" s="12">
        <v>1</v>
      </c>
      <c r="M358" s="20">
        <f t="shared" ref="M358:M359" si="97">L358*K358</f>
        <v>42.92</v>
      </c>
    </row>
    <row r="359" spans="1:13" ht="30" x14ac:dyDescent="0.25">
      <c r="A359" s="32" t="s">
        <v>124</v>
      </c>
      <c r="B359" s="15" t="s">
        <v>14</v>
      </c>
      <c r="C359" s="15">
        <v>353</v>
      </c>
      <c r="D359" s="15">
        <v>1001</v>
      </c>
      <c r="E359" s="16">
        <v>862550</v>
      </c>
      <c r="F359" s="17" t="s">
        <v>571</v>
      </c>
      <c r="G359" s="8" t="s">
        <v>4285</v>
      </c>
      <c r="H359" s="18" t="s">
        <v>6731</v>
      </c>
      <c r="I359" s="19"/>
      <c r="J359" s="15" t="s">
        <v>31</v>
      </c>
      <c r="K359" s="20">
        <v>3.88</v>
      </c>
      <c r="L359" s="12">
        <v>10</v>
      </c>
      <c r="M359" s="20">
        <f t="shared" si="97"/>
        <v>38.799999999999997</v>
      </c>
    </row>
    <row r="360" spans="1:13" ht="180" x14ac:dyDescent="0.25">
      <c r="A360" s="32" t="s">
        <v>124</v>
      </c>
      <c r="B360" s="15" t="s">
        <v>14</v>
      </c>
      <c r="C360" s="15">
        <v>354</v>
      </c>
      <c r="D360" s="15">
        <v>1001</v>
      </c>
      <c r="E360" s="16">
        <v>878116</v>
      </c>
      <c r="F360" s="17" t="s">
        <v>7296</v>
      </c>
      <c r="G360" s="8" t="s">
        <v>7297</v>
      </c>
      <c r="H360" s="18" t="s">
        <v>7298</v>
      </c>
      <c r="I360" s="19"/>
      <c r="J360" s="15" t="s">
        <v>31</v>
      </c>
      <c r="K360" s="20">
        <v>5.99</v>
      </c>
      <c r="L360" s="12">
        <v>6</v>
      </c>
      <c r="M360" s="20">
        <f t="shared" ref="M360:M370" si="98">L360*K360</f>
        <v>35.94</v>
      </c>
    </row>
    <row r="361" spans="1:13" ht="60" x14ac:dyDescent="0.25">
      <c r="A361" s="32" t="s">
        <v>124</v>
      </c>
      <c r="B361" s="15" t="s">
        <v>14</v>
      </c>
      <c r="C361" s="15">
        <v>355</v>
      </c>
      <c r="D361" s="15">
        <v>1002</v>
      </c>
      <c r="E361" s="16">
        <v>867228</v>
      </c>
      <c r="F361" s="17" t="s">
        <v>3680</v>
      </c>
      <c r="G361" s="8" t="s">
        <v>5607</v>
      </c>
      <c r="H361" s="18" t="s">
        <v>7299</v>
      </c>
      <c r="I361" s="19"/>
      <c r="J361" s="15" t="s">
        <v>31</v>
      </c>
      <c r="K361" s="20">
        <v>7.1</v>
      </c>
      <c r="L361" s="12">
        <v>5</v>
      </c>
      <c r="M361" s="20">
        <f t="shared" si="98"/>
        <v>35.5</v>
      </c>
    </row>
    <row r="362" spans="1:13" ht="90" x14ac:dyDescent="0.25">
      <c r="A362" s="32" t="s">
        <v>124</v>
      </c>
      <c r="B362" s="15" t="s">
        <v>14</v>
      </c>
      <c r="C362" s="15">
        <v>356</v>
      </c>
      <c r="D362" s="15">
        <v>1002</v>
      </c>
      <c r="E362" s="16">
        <v>877118</v>
      </c>
      <c r="F362" s="17" t="s">
        <v>4223</v>
      </c>
      <c r="G362" s="8" t="s">
        <v>5537</v>
      </c>
      <c r="H362" s="18" t="s">
        <v>6604</v>
      </c>
      <c r="I362" s="19"/>
      <c r="J362" s="15" t="s">
        <v>31</v>
      </c>
      <c r="K362" s="20">
        <v>8.7100000000000009</v>
      </c>
      <c r="L362" s="12">
        <v>4</v>
      </c>
      <c r="M362" s="20">
        <f t="shared" si="98"/>
        <v>34.840000000000003</v>
      </c>
    </row>
    <row r="363" spans="1:13" ht="30" x14ac:dyDescent="0.25">
      <c r="A363" s="32" t="s">
        <v>124</v>
      </c>
      <c r="B363" s="15" t="s">
        <v>14</v>
      </c>
      <c r="C363" s="15">
        <v>357</v>
      </c>
      <c r="D363" s="15">
        <v>1002</v>
      </c>
      <c r="E363" s="16">
        <v>863703</v>
      </c>
      <c r="F363" s="17" t="s">
        <v>571</v>
      </c>
      <c r="G363" s="8" t="s">
        <v>4285</v>
      </c>
      <c r="H363" s="18" t="s">
        <v>7300</v>
      </c>
      <c r="I363" s="19"/>
      <c r="J363" s="15" t="s">
        <v>31</v>
      </c>
      <c r="K363" s="20">
        <v>17.350000000000001</v>
      </c>
      <c r="L363" s="22">
        <v>2</v>
      </c>
      <c r="M363" s="20">
        <f t="shared" si="98"/>
        <v>34.700000000000003</v>
      </c>
    </row>
    <row r="364" spans="1:13" ht="75" x14ac:dyDescent="0.25">
      <c r="A364" s="32" t="s">
        <v>124</v>
      </c>
      <c r="B364" s="15" t="s">
        <v>14</v>
      </c>
      <c r="C364" s="15">
        <v>358</v>
      </c>
      <c r="D364" s="15">
        <v>1002</v>
      </c>
      <c r="E364" s="16">
        <v>863401</v>
      </c>
      <c r="F364" s="17" t="s">
        <v>571</v>
      </c>
      <c r="G364" s="8" t="s">
        <v>4494</v>
      </c>
      <c r="H364" s="18" t="s">
        <v>7305</v>
      </c>
      <c r="I364" s="19"/>
      <c r="J364" s="15" t="s">
        <v>31</v>
      </c>
      <c r="K364" s="20">
        <v>33.6</v>
      </c>
      <c r="L364" s="12">
        <v>1</v>
      </c>
      <c r="M364" s="20">
        <f t="shared" si="98"/>
        <v>33.6</v>
      </c>
    </row>
    <row r="365" spans="1:13" ht="90" x14ac:dyDescent="0.25">
      <c r="A365" s="32" t="s">
        <v>124</v>
      </c>
      <c r="B365" s="15" t="s">
        <v>14</v>
      </c>
      <c r="C365" s="15">
        <v>359</v>
      </c>
      <c r="D365" s="15">
        <v>1002</v>
      </c>
      <c r="E365" s="16">
        <v>868143</v>
      </c>
      <c r="F365" s="17" t="s">
        <v>2929</v>
      </c>
      <c r="G365" s="8" t="s">
        <v>2930</v>
      </c>
      <c r="H365" s="18" t="s">
        <v>7313</v>
      </c>
      <c r="I365" s="19"/>
      <c r="J365" s="15" t="s">
        <v>31</v>
      </c>
      <c r="K365" s="20">
        <v>16.309999999999999</v>
      </c>
      <c r="L365" s="12">
        <v>2</v>
      </c>
      <c r="M365" s="20">
        <f t="shared" si="98"/>
        <v>32.619999999999997</v>
      </c>
    </row>
    <row r="366" spans="1:13" ht="75" x14ac:dyDescent="0.25">
      <c r="A366" s="32" t="s">
        <v>124</v>
      </c>
      <c r="B366" s="15" t="s">
        <v>14</v>
      </c>
      <c r="C366" s="15">
        <v>360</v>
      </c>
      <c r="D366" s="15">
        <v>1002</v>
      </c>
      <c r="E366" s="16">
        <v>864224</v>
      </c>
      <c r="F366" s="17" t="s">
        <v>571</v>
      </c>
      <c r="G366" s="8" t="s">
        <v>5126</v>
      </c>
      <c r="H366" s="18" t="s">
        <v>7326</v>
      </c>
      <c r="I366" s="19"/>
      <c r="J366" s="15" t="s">
        <v>31</v>
      </c>
      <c r="K366" s="20">
        <v>6.97</v>
      </c>
      <c r="L366" s="12">
        <v>4</v>
      </c>
      <c r="M366" s="20">
        <f t="shared" si="98"/>
        <v>27.88</v>
      </c>
    </row>
    <row r="367" spans="1:13" ht="75" x14ac:dyDescent="0.25">
      <c r="A367" s="32" t="s">
        <v>124</v>
      </c>
      <c r="B367" s="15" t="s">
        <v>14</v>
      </c>
      <c r="C367" s="15">
        <v>361</v>
      </c>
      <c r="D367" s="15">
        <v>1002</v>
      </c>
      <c r="E367" s="16">
        <v>869164</v>
      </c>
      <c r="F367" s="17" t="s">
        <v>4619</v>
      </c>
      <c r="G367" s="8" t="s">
        <v>4620</v>
      </c>
      <c r="H367" s="18" t="s">
        <v>7327</v>
      </c>
      <c r="I367" s="19"/>
      <c r="J367" s="15" t="s">
        <v>31</v>
      </c>
      <c r="K367" s="20">
        <v>27.83</v>
      </c>
      <c r="L367" s="12">
        <v>1</v>
      </c>
      <c r="M367" s="20">
        <f t="shared" si="98"/>
        <v>27.83</v>
      </c>
    </row>
    <row r="368" spans="1:13" ht="105" x14ac:dyDescent="0.25">
      <c r="A368" s="32" t="s">
        <v>124</v>
      </c>
      <c r="B368" s="15" t="s">
        <v>14</v>
      </c>
      <c r="C368" s="15">
        <v>362</v>
      </c>
      <c r="D368" s="15">
        <v>1001</v>
      </c>
      <c r="E368" s="16">
        <v>863319</v>
      </c>
      <c r="F368" s="17" t="s">
        <v>571</v>
      </c>
      <c r="G368" s="8" t="s">
        <v>5881</v>
      </c>
      <c r="H368" s="18" t="s">
        <v>5882</v>
      </c>
      <c r="I368" s="19"/>
      <c r="J368" s="15" t="s">
        <v>31</v>
      </c>
      <c r="K368" s="20">
        <v>27.25</v>
      </c>
      <c r="L368" s="12">
        <v>1</v>
      </c>
      <c r="M368" s="20">
        <f t="shared" si="98"/>
        <v>27.25</v>
      </c>
    </row>
    <row r="369" spans="1:13" ht="30" x14ac:dyDescent="0.25">
      <c r="A369" s="32" t="s">
        <v>124</v>
      </c>
      <c r="B369" s="15" t="s">
        <v>14</v>
      </c>
      <c r="C369" s="15">
        <v>363</v>
      </c>
      <c r="D369" s="15">
        <v>1001</v>
      </c>
      <c r="E369" s="16">
        <v>862600</v>
      </c>
      <c r="F369" s="17" t="s">
        <v>571</v>
      </c>
      <c r="G369" s="8" t="s">
        <v>4285</v>
      </c>
      <c r="H369" s="18" t="s">
        <v>7330</v>
      </c>
      <c r="I369" s="19"/>
      <c r="J369" s="15" t="s">
        <v>31</v>
      </c>
      <c r="K369" s="20">
        <v>9.07</v>
      </c>
      <c r="L369" s="12">
        <v>3</v>
      </c>
      <c r="M369" s="20">
        <f t="shared" si="98"/>
        <v>27.21</v>
      </c>
    </row>
    <row r="370" spans="1:13" x14ac:dyDescent="0.25">
      <c r="A370" s="32" t="s">
        <v>124</v>
      </c>
      <c r="B370" s="15" t="s">
        <v>14</v>
      </c>
      <c r="C370" s="15">
        <v>364</v>
      </c>
      <c r="D370" s="15">
        <v>1002</v>
      </c>
      <c r="E370" s="16">
        <v>879251</v>
      </c>
      <c r="F370" s="17" t="s">
        <v>6106</v>
      </c>
      <c r="G370" s="19"/>
      <c r="H370" s="18"/>
      <c r="I370" s="19"/>
      <c r="J370" s="15" t="s">
        <v>31</v>
      </c>
      <c r="K370" s="20">
        <v>26.26</v>
      </c>
      <c r="L370" s="12">
        <v>1</v>
      </c>
      <c r="M370" s="20">
        <f t="shared" si="98"/>
        <v>26.26</v>
      </c>
    </row>
    <row r="371" spans="1:13" ht="60" x14ac:dyDescent="0.25">
      <c r="A371" s="32" t="s">
        <v>124</v>
      </c>
      <c r="B371" s="15" t="s">
        <v>14</v>
      </c>
      <c r="C371" s="15">
        <v>365</v>
      </c>
      <c r="D371" s="15">
        <v>1002</v>
      </c>
      <c r="E371" s="16">
        <v>868044</v>
      </c>
      <c r="F371" s="17" t="s">
        <v>2929</v>
      </c>
      <c r="G371" s="8" t="s">
        <v>2930</v>
      </c>
      <c r="H371" s="18" t="s">
        <v>7338</v>
      </c>
      <c r="I371" s="19"/>
      <c r="J371" s="15" t="s">
        <v>31</v>
      </c>
      <c r="K371" s="20">
        <v>3.22</v>
      </c>
      <c r="L371" s="12">
        <v>8</v>
      </c>
      <c r="M371" s="20">
        <f t="shared" ref="M371:M374" si="99">L371*K371</f>
        <v>25.76</v>
      </c>
    </row>
    <row r="372" spans="1:13" ht="90" x14ac:dyDescent="0.25">
      <c r="A372" s="32" t="s">
        <v>124</v>
      </c>
      <c r="B372" s="15" t="s">
        <v>14</v>
      </c>
      <c r="C372" s="15">
        <v>366</v>
      </c>
      <c r="D372" s="15">
        <v>1002</v>
      </c>
      <c r="E372" s="16">
        <v>868226</v>
      </c>
      <c r="F372" s="17" t="s">
        <v>2929</v>
      </c>
      <c r="G372" s="8" t="s">
        <v>2930</v>
      </c>
      <c r="H372" s="18" t="s">
        <v>7339</v>
      </c>
      <c r="I372" s="19"/>
      <c r="J372" s="15" t="s">
        <v>31</v>
      </c>
      <c r="K372" s="20">
        <v>3.22</v>
      </c>
      <c r="L372" s="12">
        <v>8</v>
      </c>
      <c r="M372" s="20">
        <f t="shared" si="99"/>
        <v>25.76</v>
      </c>
    </row>
    <row r="373" spans="1:13" ht="60" x14ac:dyDescent="0.25">
      <c r="A373" s="32" t="s">
        <v>124</v>
      </c>
      <c r="B373" s="15" t="s">
        <v>14</v>
      </c>
      <c r="C373" s="15">
        <v>367</v>
      </c>
      <c r="D373" s="15">
        <v>1002</v>
      </c>
      <c r="E373" s="16">
        <v>867330</v>
      </c>
      <c r="F373" s="17" t="s">
        <v>3680</v>
      </c>
      <c r="G373" s="8" t="s">
        <v>5607</v>
      </c>
      <c r="H373" s="18" t="s">
        <v>7346</v>
      </c>
      <c r="I373" s="19"/>
      <c r="J373" s="15" t="s">
        <v>31</v>
      </c>
      <c r="K373" s="20">
        <v>1.78</v>
      </c>
      <c r="L373" s="12">
        <v>12</v>
      </c>
      <c r="M373" s="20">
        <f t="shared" si="99"/>
        <v>21.36</v>
      </c>
    </row>
    <row r="374" spans="1:13" ht="105" x14ac:dyDescent="0.25">
      <c r="A374" s="32" t="s">
        <v>124</v>
      </c>
      <c r="B374" s="15" t="s">
        <v>14</v>
      </c>
      <c r="C374" s="15">
        <v>368</v>
      </c>
      <c r="D374" s="15">
        <v>1002</v>
      </c>
      <c r="E374" s="16">
        <v>870284</v>
      </c>
      <c r="F374" s="17" t="s">
        <v>7353</v>
      </c>
      <c r="G374" s="8" t="s">
        <v>7354</v>
      </c>
      <c r="H374" s="18" t="s">
        <v>7355</v>
      </c>
      <c r="I374" s="19"/>
      <c r="J374" s="15" t="s">
        <v>31</v>
      </c>
      <c r="K374" s="20">
        <v>20.28</v>
      </c>
      <c r="L374" s="12">
        <v>1</v>
      </c>
      <c r="M374" s="20">
        <f t="shared" si="99"/>
        <v>20.28</v>
      </c>
    </row>
    <row r="375" spans="1:13" ht="60" x14ac:dyDescent="0.25">
      <c r="A375" s="32" t="s">
        <v>124</v>
      </c>
      <c r="B375" s="15" t="s">
        <v>14</v>
      </c>
      <c r="C375" s="15">
        <v>369</v>
      </c>
      <c r="D375" s="15">
        <v>1002</v>
      </c>
      <c r="E375" s="16">
        <v>868035</v>
      </c>
      <c r="F375" s="17" t="s">
        <v>2929</v>
      </c>
      <c r="G375" s="8" t="s">
        <v>2930</v>
      </c>
      <c r="H375" s="18" t="s">
        <v>7373</v>
      </c>
      <c r="I375" s="19"/>
      <c r="J375" s="15" t="s">
        <v>31</v>
      </c>
      <c r="K375" s="20">
        <v>1.73</v>
      </c>
      <c r="L375" s="12">
        <v>10</v>
      </c>
      <c r="M375" s="20">
        <f t="shared" ref="M375:M380" si="100">L375*K375</f>
        <v>17.3</v>
      </c>
    </row>
    <row r="376" spans="1:13" ht="90" x14ac:dyDescent="0.25">
      <c r="A376" s="32" t="s">
        <v>124</v>
      </c>
      <c r="B376" s="15" t="s">
        <v>14</v>
      </c>
      <c r="C376" s="15">
        <v>370</v>
      </c>
      <c r="D376" s="15">
        <v>1001</v>
      </c>
      <c r="E376" s="16">
        <v>863267</v>
      </c>
      <c r="F376" s="17" t="s">
        <v>571</v>
      </c>
      <c r="G376" s="8" t="s">
        <v>5401</v>
      </c>
      <c r="H376" s="18" t="s">
        <v>7380</v>
      </c>
      <c r="I376" s="19"/>
      <c r="J376" s="15" t="s">
        <v>31</v>
      </c>
      <c r="K376" s="20">
        <v>8.02</v>
      </c>
      <c r="L376" s="22">
        <v>2</v>
      </c>
      <c r="M376" s="20">
        <f t="shared" si="100"/>
        <v>16.04</v>
      </c>
    </row>
    <row r="377" spans="1:13" ht="60" x14ac:dyDescent="0.25">
      <c r="A377" s="32" t="s">
        <v>124</v>
      </c>
      <c r="B377" s="15" t="s">
        <v>14</v>
      </c>
      <c r="C377" s="15">
        <v>371</v>
      </c>
      <c r="D377" s="15">
        <v>1002</v>
      </c>
      <c r="E377" s="16">
        <v>862610</v>
      </c>
      <c r="F377" s="17" t="s">
        <v>571</v>
      </c>
      <c r="G377" s="8" t="s">
        <v>4285</v>
      </c>
      <c r="H377" s="18" t="s">
        <v>7381</v>
      </c>
      <c r="I377" s="19"/>
      <c r="J377" s="15" t="s">
        <v>31</v>
      </c>
      <c r="K377" s="20">
        <v>8.01</v>
      </c>
      <c r="L377" s="12">
        <v>2</v>
      </c>
      <c r="M377" s="20">
        <f t="shared" si="100"/>
        <v>16.02</v>
      </c>
    </row>
    <row r="378" spans="1:13" ht="30" x14ac:dyDescent="0.25">
      <c r="A378" s="32" t="s">
        <v>124</v>
      </c>
      <c r="B378" s="15" t="s">
        <v>14</v>
      </c>
      <c r="C378" s="15">
        <v>372</v>
      </c>
      <c r="D378" s="15">
        <v>1001</v>
      </c>
      <c r="E378" s="16">
        <v>865182</v>
      </c>
      <c r="F378" s="17" t="s">
        <v>571</v>
      </c>
      <c r="G378" s="8"/>
      <c r="H378" s="18" t="s">
        <v>7203</v>
      </c>
      <c r="I378" s="19"/>
      <c r="J378" s="15" t="s">
        <v>31</v>
      </c>
      <c r="K378" s="20">
        <v>16</v>
      </c>
      <c r="L378" s="12">
        <v>1</v>
      </c>
      <c r="M378" s="20">
        <f t="shared" si="100"/>
        <v>16</v>
      </c>
    </row>
    <row r="379" spans="1:13" x14ac:dyDescent="0.25">
      <c r="A379" s="32" t="s">
        <v>124</v>
      </c>
      <c r="B379" s="15" t="s">
        <v>14</v>
      </c>
      <c r="C379" s="15">
        <v>373</v>
      </c>
      <c r="D379" s="15">
        <v>1001</v>
      </c>
      <c r="E379" s="16">
        <v>864605</v>
      </c>
      <c r="F379" s="17" t="s">
        <v>571</v>
      </c>
      <c r="G379" s="8"/>
      <c r="H379" s="18" t="s">
        <v>7218</v>
      </c>
      <c r="I379" s="19"/>
      <c r="J379" s="15" t="s">
        <v>31</v>
      </c>
      <c r="K379" s="20">
        <v>4.82</v>
      </c>
      <c r="L379" s="12">
        <v>3</v>
      </c>
      <c r="M379" s="20">
        <f t="shared" si="100"/>
        <v>14.46</v>
      </c>
    </row>
    <row r="380" spans="1:13" x14ac:dyDescent="0.25">
      <c r="A380" s="32" t="s">
        <v>124</v>
      </c>
      <c r="B380" s="15" t="s">
        <v>14</v>
      </c>
      <c r="C380" s="15">
        <v>374</v>
      </c>
      <c r="D380" s="15">
        <v>1001</v>
      </c>
      <c r="E380" s="16">
        <v>862648</v>
      </c>
      <c r="F380" s="17" t="s">
        <v>571</v>
      </c>
      <c r="G380" s="8" t="s">
        <v>7388</v>
      </c>
      <c r="H380" s="18" t="s">
        <v>7389</v>
      </c>
      <c r="I380" s="19"/>
      <c r="J380" s="15" t="s">
        <v>31</v>
      </c>
      <c r="K380" s="20">
        <v>1</v>
      </c>
      <c r="L380" s="12">
        <v>14</v>
      </c>
      <c r="M380" s="20">
        <f t="shared" si="100"/>
        <v>14</v>
      </c>
    </row>
    <row r="381" spans="1:13" ht="60" x14ac:dyDescent="0.25">
      <c r="A381" s="32" t="s">
        <v>124</v>
      </c>
      <c r="B381" s="15" t="s">
        <v>14</v>
      </c>
      <c r="C381" s="15">
        <v>375</v>
      </c>
      <c r="D381" s="15">
        <v>1001</v>
      </c>
      <c r="E381" s="16">
        <v>863756</v>
      </c>
      <c r="F381" s="17" t="s">
        <v>571</v>
      </c>
      <c r="G381" s="8" t="s">
        <v>5775</v>
      </c>
      <c r="H381" s="18" t="s">
        <v>7399</v>
      </c>
      <c r="I381" s="19"/>
      <c r="J381" s="15" t="s">
        <v>31</v>
      </c>
      <c r="K381" s="20">
        <v>13.06</v>
      </c>
      <c r="L381" s="12">
        <v>1</v>
      </c>
      <c r="M381" s="20">
        <f t="shared" ref="M381:M383" si="101">L381*K381</f>
        <v>13.06</v>
      </c>
    </row>
    <row r="382" spans="1:13" ht="30" x14ac:dyDescent="0.25">
      <c r="A382" s="32" t="s">
        <v>124</v>
      </c>
      <c r="B382" s="15" t="s">
        <v>14</v>
      </c>
      <c r="C382" s="15">
        <v>376</v>
      </c>
      <c r="D382" s="15">
        <v>1001</v>
      </c>
      <c r="E382" s="16">
        <v>862452</v>
      </c>
      <c r="F382" s="17" t="s">
        <v>571</v>
      </c>
      <c r="G382" s="8" t="s">
        <v>7406</v>
      </c>
      <c r="H382" s="18" t="s">
        <v>7407</v>
      </c>
      <c r="I382" s="19"/>
      <c r="J382" s="15" t="s">
        <v>31</v>
      </c>
      <c r="K382" s="20">
        <v>1.25</v>
      </c>
      <c r="L382" s="12">
        <v>10</v>
      </c>
      <c r="M382" s="20">
        <f t="shared" si="101"/>
        <v>12.5</v>
      </c>
    </row>
    <row r="383" spans="1:13" ht="30" x14ac:dyDescent="0.25">
      <c r="A383" s="32" t="s">
        <v>124</v>
      </c>
      <c r="B383" s="15" t="s">
        <v>14</v>
      </c>
      <c r="C383" s="15">
        <v>377</v>
      </c>
      <c r="D383" s="15">
        <v>1002</v>
      </c>
      <c r="E383" s="16">
        <v>879017</v>
      </c>
      <c r="F383" s="17" t="s">
        <v>7410</v>
      </c>
      <c r="G383" s="8" t="s">
        <v>7411</v>
      </c>
      <c r="H383" s="18" t="s">
        <v>7412</v>
      </c>
      <c r="I383" s="19"/>
      <c r="J383" s="15" t="s">
        <v>31</v>
      </c>
      <c r="K383" s="20">
        <v>12.22</v>
      </c>
      <c r="L383" s="12">
        <v>1</v>
      </c>
      <c r="M383" s="20">
        <f t="shared" si="101"/>
        <v>12.22</v>
      </c>
    </row>
    <row r="384" spans="1:13" ht="60" x14ac:dyDescent="0.25">
      <c r="A384" s="32" t="s">
        <v>124</v>
      </c>
      <c r="B384" s="15" t="s">
        <v>14</v>
      </c>
      <c r="C384" s="15">
        <v>378</v>
      </c>
      <c r="D384" s="15">
        <v>1002</v>
      </c>
      <c r="E384" s="16">
        <v>863150</v>
      </c>
      <c r="F384" s="17" t="s">
        <v>571</v>
      </c>
      <c r="G384" s="8" t="s">
        <v>3691</v>
      </c>
      <c r="H384" s="18" t="s">
        <v>7416</v>
      </c>
      <c r="I384" s="19"/>
      <c r="J384" s="15" t="s">
        <v>31</v>
      </c>
      <c r="K384" s="20">
        <v>5.56</v>
      </c>
      <c r="L384" s="12">
        <v>2</v>
      </c>
      <c r="M384" s="20">
        <f t="shared" ref="M384:M390" si="102">L384*K384</f>
        <v>11.12</v>
      </c>
    </row>
    <row r="385" spans="1:13" ht="60" x14ac:dyDescent="0.25">
      <c r="A385" s="32" t="s">
        <v>124</v>
      </c>
      <c r="B385" s="15" t="s">
        <v>14</v>
      </c>
      <c r="C385" s="15">
        <v>379</v>
      </c>
      <c r="D385" s="15">
        <v>1002</v>
      </c>
      <c r="E385" s="16">
        <v>867403</v>
      </c>
      <c r="F385" s="17" t="s">
        <v>3680</v>
      </c>
      <c r="G385" s="8" t="s">
        <v>5607</v>
      </c>
      <c r="H385" s="18" t="s">
        <v>7420</v>
      </c>
      <c r="I385" s="19"/>
      <c r="J385" s="15" t="s">
        <v>31</v>
      </c>
      <c r="K385" s="20">
        <v>1.79</v>
      </c>
      <c r="L385" s="12">
        <v>6</v>
      </c>
      <c r="M385" s="20">
        <f t="shared" si="102"/>
        <v>10.74</v>
      </c>
    </row>
    <row r="386" spans="1:13" ht="30" x14ac:dyDescent="0.25">
      <c r="A386" s="32" t="s">
        <v>124</v>
      </c>
      <c r="B386" s="15" t="s">
        <v>14</v>
      </c>
      <c r="C386" s="15">
        <v>380</v>
      </c>
      <c r="D386" s="15">
        <v>1001</v>
      </c>
      <c r="E386" s="16">
        <v>865185</v>
      </c>
      <c r="F386" s="17" t="s">
        <v>571</v>
      </c>
      <c r="G386" s="8"/>
      <c r="H386" s="18" t="s">
        <v>7203</v>
      </c>
      <c r="I386" s="19"/>
      <c r="J386" s="15" t="s">
        <v>31</v>
      </c>
      <c r="K386" s="20">
        <v>10.199999999999999</v>
      </c>
      <c r="L386" s="12">
        <v>1</v>
      </c>
      <c r="M386" s="20">
        <f t="shared" si="102"/>
        <v>10.199999999999999</v>
      </c>
    </row>
    <row r="387" spans="1:13" ht="60" x14ac:dyDescent="0.25">
      <c r="A387" s="32" t="s">
        <v>124</v>
      </c>
      <c r="B387" s="15" t="s">
        <v>14</v>
      </c>
      <c r="C387" s="15">
        <v>381</v>
      </c>
      <c r="D387" s="15">
        <v>1002</v>
      </c>
      <c r="E387" s="16">
        <v>868043</v>
      </c>
      <c r="F387" s="17" t="s">
        <v>2929</v>
      </c>
      <c r="G387" s="8" t="s">
        <v>2930</v>
      </c>
      <c r="H387" s="18" t="s">
        <v>7424</v>
      </c>
      <c r="I387" s="19"/>
      <c r="J387" s="15" t="s">
        <v>31</v>
      </c>
      <c r="K387" s="20">
        <v>3.22</v>
      </c>
      <c r="L387" s="12">
        <v>3</v>
      </c>
      <c r="M387" s="20">
        <f t="shared" si="102"/>
        <v>9.66</v>
      </c>
    </row>
    <row r="388" spans="1:13" ht="60" x14ac:dyDescent="0.25">
      <c r="A388" s="32" t="s">
        <v>124</v>
      </c>
      <c r="B388" s="15" t="s">
        <v>14</v>
      </c>
      <c r="C388" s="15">
        <v>382</v>
      </c>
      <c r="D388" s="15">
        <v>1002</v>
      </c>
      <c r="E388" s="16">
        <v>868124</v>
      </c>
      <c r="F388" s="17" t="s">
        <v>2929</v>
      </c>
      <c r="G388" s="8" t="s">
        <v>2930</v>
      </c>
      <c r="H388" s="18" t="s">
        <v>7425</v>
      </c>
      <c r="I388" s="19"/>
      <c r="J388" s="15" t="s">
        <v>31</v>
      </c>
      <c r="K388" s="20">
        <v>3.22</v>
      </c>
      <c r="L388" s="12">
        <v>3</v>
      </c>
      <c r="M388" s="20">
        <f t="shared" si="102"/>
        <v>9.66</v>
      </c>
    </row>
    <row r="389" spans="1:13" ht="45" x14ac:dyDescent="0.25">
      <c r="A389" s="32" t="s">
        <v>124</v>
      </c>
      <c r="B389" s="15" t="s">
        <v>14</v>
      </c>
      <c r="C389" s="15">
        <v>383</v>
      </c>
      <c r="D389" s="15">
        <v>1002</v>
      </c>
      <c r="E389" s="16">
        <v>868275</v>
      </c>
      <c r="F389" s="17" t="s">
        <v>7426</v>
      </c>
      <c r="G389" s="8" t="s">
        <v>7427</v>
      </c>
      <c r="H389" s="18" t="s">
        <v>7428</v>
      </c>
      <c r="I389" s="19"/>
      <c r="J389" s="15" t="s">
        <v>31</v>
      </c>
      <c r="K389" s="20">
        <v>3.22</v>
      </c>
      <c r="L389" s="12">
        <v>3</v>
      </c>
      <c r="M389" s="20">
        <f t="shared" si="102"/>
        <v>9.66</v>
      </c>
    </row>
    <row r="390" spans="1:13" ht="45" x14ac:dyDescent="0.25">
      <c r="A390" s="32" t="s">
        <v>124</v>
      </c>
      <c r="B390" s="15" t="s">
        <v>14</v>
      </c>
      <c r="C390" s="15">
        <v>384</v>
      </c>
      <c r="D390" s="15">
        <v>1002</v>
      </c>
      <c r="E390" s="16">
        <v>868290</v>
      </c>
      <c r="F390" s="17" t="s">
        <v>7426</v>
      </c>
      <c r="G390" s="8" t="s">
        <v>7427</v>
      </c>
      <c r="H390" s="18" t="s">
        <v>7429</v>
      </c>
      <c r="I390" s="19"/>
      <c r="J390" s="15" t="s">
        <v>31</v>
      </c>
      <c r="K390" s="20">
        <v>3.22</v>
      </c>
      <c r="L390" s="12">
        <v>3</v>
      </c>
      <c r="M390" s="20">
        <f t="shared" si="102"/>
        <v>9.66</v>
      </c>
    </row>
    <row r="391" spans="1:13" ht="75" x14ac:dyDescent="0.25">
      <c r="A391" s="32" t="s">
        <v>124</v>
      </c>
      <c r="B391" s="15" t="s">
        <v>14</v>
      </c>
      <c r="C391" s="15">
        <v>385</v>
      </c>
      <c r="D391" s="15">
        <v>1002</v>
      </c>
      <c r="E391" s="16">
        <v>877164</v>
      </c>
      <c r="F391" s="17" t="s">
        <v>4223</v>
      </c>
      <c r="G391" s="8" t="s">
        <v>7434</v>
      </c>
      <c r="H391" s="18" t="s">
        <v>7435</v>
      </c>
      <c r="I391" s="19"/>
      <c r="J391" s="15" t="s">
        <v>31</v>
      </c>
      <c r="K391" s="20">
        <v>0.91</v>
      </c>
      <c r="L391" s="12">
        <v>10</v>
      </c>
      <c r="M391" s="20">
        <f t="shared" ref="M391:M400" si="103">L391*K391</f>
        <v>9.1</v>
      </c>
    </row>
    <row r="392" spans="1:13" ht="60" x14ac:dyDescent="0.25">
      <c r="A392" s="32" t="s">
        <v>124</v>
      </c>
      <c r="B392" s="15" t="s">
        <v>14</v>
      </c>
      <c r="C392" s="15">
        <v>386</v>
      </c>
      <c r="D392" s="15">
        <v>1001</v>
      </c>
      <c r="E392" s="16">
        <v>863291</v>
      </c>
      <c r="F392" s="17" t="s">
        <v>571</v>
      </c>
      <c r="G392" s="8" t="s">
        <v>4285</v>
      </c>
      <c r="H392" s="18" t="s">
        <v>7436</v>
      </c>
      <c r="I392" s="19"/>
      <c r="J392" s="15" t="s">
        <v>31</v>
      </c>
      <c r="K392" s="20">
        <v>2.86</v>
      </c>
      <c r="L392" s="12">
        <v>3</v>
      </c>
      <c r="M392" s="20">
        <f t="shared" si="103"/>
        <v>8.58</v>
      </c>
    </row>
    <row r="393" spans="1:13" ht="75" x14ac:dyDescent="0.25">
      <c r="A393" s="32" t="s">
        <v>124</v>
      </c>
      <c r="B393" s="15" t="s">
        <v>14</v>
      </c>
      <c r="C393" s="15">
        <v>387</v>
      </c>
      <c r="D393" s="15">
        <v>1002</v>
      </c>
      <c r="E393" s="16">
        <v>877163</v>
      </c>
      <c r="F393" s="17" t="s">
        <v>4223</v>
      </c>
      <c r="G393" s="8" t="s">
        <v>7434</v>
      </c>
      <c r="H393" s="18" t="s">
        <v>7435</v>
      </c>
      <c r="I393" s="19"/>
      <c r="J393" s="15" t="s">
        <v>31</v>
      </c>
      <c r="K393" s="20">
        <v>0.83</v>
      </c>
      <c r="L393" s="12">
        <v>10</v>
      </c>
      <c r="M393" s="20">
        <f t="shared" si="103"/>
        <v>8.2999999999999989</v>
      </c>
    </row>
    <row r="394" spans="1:13" ht="75" x14ac:dyDescent="0.25">
      <c r="A394" s="32" t="s">
        <v>124</v>
      </c>
      <c r="B394" s="15" t="s">
        <v>14</v>
      </c>
      <c r="C394" s="15">
        <v>388</v>
      </c>
      <c r="D394" s="15">
        <v>1002</v>
      </c>
      <c r="E394" s="16">
        <v>877168</v>
      </c>
      <c r="F394" s="17" t="s">
        <v>4223</v>
      </c>
      <c r="G394" s="8" t="s">
        <v>7434</v>
      </c>
      <c r="H394" s="18" t="s">
        <v>7437</v>
      </c>
      <c r="I394" s="19"/>
      <c r="J394" s="15" t="s">
        <v>31</v>
      </c>
      <c r="K394" s="20">
        <v>0.83</v>
      </c>
      <c r="L394" s="12">
        <v>10</v>
      </c>
      <c r="M394" s="20">
        <f t="shared" si="103"/>
        <v>8.2999999999999989</v>
      </c>
    </row>
    <row r="395" spans="1:13" ht="75" x14ac:dyDescent="0.25">
      <c r="A395" s="32" t="s">
        <v>124</v>
      </c>
      <c r="B395" s="15" t="s">
        <v>14</v>
      </c>
      <c r="C395" s="15">
        <v>389</v>
      </c>
      <c r="D395" s="15">
        <v>1002</v>
      </c>
      <c r="E395" s="16">
        <v>877178</v>
      </c>
      <c r="F395" s="17" t="s">
        <v>4223</v>
      </c>
      <c r="G395" s="8" t="s">
        <v>7434</v>
      </c>
      <c r="H395" s="18" t="s">
        <v>7438</v>
      </c>
      <c r="I395" s="19"/>
      <c r="J395" s="15" t="s">
        <v>31</v>
      </c>
      <c r="K395" s="20">
        <v>0.83</v>
      </c>
      <c r="L395" s="12">
        <v>10</v>
      </c>
      <c r="M395" s="20">
        <f t="shared" si="103"/>
        <v>8.2999999999999989</v>
      </c>
    </row>
    <row r="396" spans="1:13" ht="75" x14ac:dyDescent="0.25">
      <c r="A396" s="32" t="s">
        <v>124</v>
      </c>
      <c r="B396" s="15" t="s">
        <v>14</v>
      </c>
      <c r="C396" s="15">
        <v>390</v>
      </c>
      <c r="D396" s="15">
        <v>1002</v>
      </c>
      <c r="E396" s="16">
        <v>877179</v>
      </c>
      <c r="F396" s="17" t="s">
        <v>4223</v>
      </c>
      <c r="G396" s="8" t="s">
        <v>7434</v>
      </c>
      <c r="H396" s="18" t="s">
        <v>7438</v>
      </c>
      <c r="I396" s="19"/>
      <c r="J396" s="15" t="s">
        <v>31</v>
      </c>
      <c r="K396" s="20">
        <v>0.83</v>
      </c>
      <c r="L396" s="12">
        <v>10</v>
      </c>
      <c r="M396" s="20">
        <f t="shared" si="103"/>
        <v>8.2999999999999989</v>
      </c>
    </row>
    <row r="397" spans="1:13" ht="60" x14ac:dyDescent="0.25">
      <c r="A397" s="32" t="s">
        <v>124</v>
      </c>
      <c r="B397" s="15" t="s">
        <v>14</v>
      </c>
      <c r="C397" s="15">
        <v>391</v>
      </c>
      <c r="D397" s="15">
        <v>1001</v>
      </c>
      <c r="E397" s="16">
        <v>864158</v>
      </c>
      <c r="F397" s="17" t="s">
        <v>571</v>
      </c>
      <c r="G397" s="8" t="s">
        <v>6707</v>
      </c>
      <c r="H397" s="18" t="s">
        <v>7439</v>
      </c>
      <c r="I397" s="19"/>
      <c r="J397" s="15" t="s">
        <v>31</v>
      </c>
      <c r="K397" s="20">
        <v>3.97</v>
      </c>
      <c r="L397" s="12">
        <v>2</v>
      </c>
      <c r="M397" s="20">
        <f t="shared" si="103"/>
        <v>7.94</v>
      </c>
    </row>
    <row r="398" spans="1:13" ht="60" x14ac:dyDescent="0.25">
      <c r="A398" s="32" t="s">
        <v>124</v>
      </c>
      <c r="B398" s="15" t="s">
        <v>14</v>
      </c>
      <c r="C398" s="15">
        <v>392</v>
      </c>
      <c r="D398" s="15">
        <v>1002</v>
      </c>
      <c r="E398" s="16">
        <v>863152</v>
      </c>
      <c r="F398" s="17" t="s">
        <v>571</v>
      </c>
      <c r="G398" s="8" t="s">
        <v>3691</v>
      </c>
      <c r="H398" s="18" t="s">
        <v>7442</v>
      </c>
      <c r="I398" s="19"/>
      <c r="J398" s="15" t="s">
        <v>31</v>
      </c>
      <c r="K398" s="20">
        <v>7.41</v>
      </c>
      <c r="L398" s="12">
        <v>1</v>
      </c>
      <c r="M398" s="20">
        <f t="shared" si="103"/>
        <v>7.41</v>
      </c>
    </row>
    <row r="399" spans="1:13" ht="90" x14ac:dyDescent="0.25">
      <c r="A399" s="32" t="s">
        <v>124</v>
      </c>
      <c r="B399" s="15" t="s">
        <v>14</v>
      </c>
      <c r="C399" s="15">
        <v>393</v>
      </c>
      <c r="D399" s="15">
        <v>1002</v>
      </c>
      <c r="E399" s="16">
        <v>868126</v>
      </c>
      <c r="F399" s="17" t="s">
        <v>2929</v>
      </c>
      <c r="G399" s="8" t="s">
        <v>2930</v>
      </c>
      <c r="H399" s="18" t="s">
        <v>7445</v>
      </c>
      <c r="I399" s="19"/>
      <c r="J399" s="15" t="s">
        <v>31</v>
      </c>
      <c r="K399" s="20">
        <v>3.22</v>
      </c>
      <c r="L399" s="12">
        <v>2</v>
      </c>
      <c r="M399" s="20">
        <f t="shared" si="103"/>
        <v>6.44</v>
      </c>
    </row>
    <row r="400" spans="1:13" x14ac:dyDescent="0.25">
      <c r="A400" s="32" t="s">
        <v>124</v>
      </c>
      <c r="B400" s="15" t="s">
        <v>14</v>
      </c>
      <c r="C400" s="15">
        <v>394</v>
      </c>
      <c r="D400" s="15">
        <v>1002</v>
      </c>
      <c r="E400" s="16">
        <v>879305</v>
      </c>
      <c r="F400" s="17" t="s">
        <v>7448</v>
      </c>
      <c r="G400" s="19" t="s">
        <v>7449</v>
      </c>
      <c r="H400" s="18" t="s">
        <v>7450</v>
      </c>
      <c r="I400" s="19"/>
      <c r="J400" s="15" t="s">
        <v>31</v>
      </c>
      <c r="K400" s="20">
        <v>2.11</v>
      </c>
      <c r="L400" s="12">
        <v>3</v>
      </c>
      <c r="M400" s="20">
        <f t="shared" si="103"/>
        <v>6.33</v>
      </c>
    </row>
    <row r="401" spans="1:13" x14ac:dyDescent="0.25">
      <c r="A401" s="32" t="s">
        <v>124</v>
      </c>
      <c r="B401" s="15" t="s">
        <v>14</v>
      </c>
      <c r="C401" s="15">
        <v>395</v>
      </c>
      <c r="D401" s="15">
        <v>1001</v>
      </c>
      <c r="E401" s="16">
        <v>864604</v>
      </c>
      <c r="F401" s="17" t="s">
        <v>571</v>
      </c>
      <c r="G401" s="8"/>
      <c r="H401" s="18" t="s">
        <v>7218</v>
      </c>
      <c r="I401" s="19"/>
      <c r="J401" s="15" t="s">
        <v>31</v>
      </c>
      <c r="K401" s="20">
        <v>1</v>
      </c>
      <c r="L401" s="12">
        <v>4</v>
      </c>
      <c r="M401" s="20">
        <f t="shared" ref="M401:M408" si="104">L401*K401</f>
        <v>4</v>
      </c>
    </row>
    <row r="402" spans="1:13" ht="60" x14ac:dyDescent="0.25">
      <c r="A402" s="32" t="s">
        <v>124</v>
      </c>
      <c r="B402" s="15" t="s">
        <v>14</v>
      </c>
      <c r="C402" s="15">
        <v>396</v>
      </c>
      <c r="D402" s="15">
        <v>1002</v>
      </c>
      <c r="E402" s="16">
        <v>867177</v>
      </c>
      <c r="F402" s="17" t="s">
        <v>3680</v>
      </c>
      <c r="G402" s="8" t="s">
        <v>5607</v>
      </c>
      <c r="H402" s="18" t="s">
        <v>7463</v>
      </c>
      <c r="I402" s="19"/>
      <c r="J402" s="15" t="s">
        <v>31</v>
      </c>
      <c r="K402" s="20">
        <v>1.79</v>
      </c>
      <c r="L402" s="12">
        <v>2</v>
      </c>
      <c r="M402" s="20">
        <f t="shared" si="104"/>
        <v>3.58</v>
      </c>
    </row>
    <row r="403" spans="1:13" ht="60" x14ac:dyDescent="0.25">
      <c r="A403" s="32" t="s">
        <v>124</v>
      </c>
      <c r="B403" s="15" t="s">
        <v>14</v>
      </c>
      <c r="C403" s="15">
        <v>397</v>
      </c>
      <c r="D403" s="15">
        <v>1002</v>
      </c>
      <c r="E403" s="16">
        <v>867182</v>
      </c>
      <c r="F403" s="17" t="s">
        <v>3680</v>
      </c>
      <c r="G403" s="8" t="s">
        <v>5607</v>
      </c>
      <c r="H403" s="18" t="s">
        <v>7464</v>
      </c>
      <c r="I403" s="19"/>
      <c r="J403" s="15" t="s">
        <v>31</v>
      </c>
      <c r="K403" s="20">
        <v>1.79</v>
      </c>
      <c r="L403" s="12">
        <v>2</v>
      </c>
      <c r="M403" s="20">
        <f t="shared" si="104"/>
        <v>3.58</v>
      </c>
    </row>
    <row r="404" spans="1:13" ht="60" x14ac:dyDescent="0.25">
      <c r="A404" s="32" t="s">
        <v>124</v>
      </c>
      <c r="B404" s="15" t="s">
        <v>14</v>
      </c>
      <c r="C404" s="15">
        <v>398</v>
      </c>
      <c r="D404" s="15">
        <v>1002</v>
      </c>
      <c r="E404" s="16">
        <v>867499</v>
      </c>
      <c r="F404" s="17" t="s">
        <v>3680</v>
      </c>
      <c r="G404" s="8" t="s">
        <v>5607</v>
      </c>
      <c r="H404" s="18" t="s">
        <v>7465</v>
      </c>
      <c r="I404" s="19"/>
      <c r="J404" s="15" t="s">
        <v>31</v>
      </c>
      <c r="K404" s="20">
        <v>1.79</v>
      </c>
      <c r="L404" s="12">
        <v>2</v>
      </c>
      <c r="M404" s="20">
        <f t="shared" si="104"/>
        <v>3.58</v>
      </c>
    </row>
    <row r="405" spans="1:13" ht="60" x14ac:dyDescent="0.25">
      <c r="A405" s="32" t="s">
        <v>124</v>
      </c>
      <c r="B405" s="15" t="s">
        <v>14</v>
      </c>
      <c r="C405" s="15">
        <v>399</v>
      </c>
      <c r="D405" s="15">
        <v>1002</v>
      </c>
      <c r="E405" s="16">
        <v>867331</v>
      </c>
      <c r="F405" s="17" t="s">
        <v>3680</v>
      </c>
      <c r="G405" s="8" t="s">
        <v>5607</v>
      </c>
      <c r="H405" s="18" t="s">
        <v>7466</v>
      </c>
      <c r="I405" s="19"/>
      <c r="J405" s="15" t="s">
        <v>31</v>
      </c>
      <c r="K405" s="20">
        <v>1.73</v>
      </c>
      <c r="L405" s="12">
        <v>2</v>
      </c>
      <c r="M405" s="20">
        <f t="shared" si="104"/>
        <v>3.46</v>
      </c>
    </row>
    <row r="406" spans="1:13" ht="105" x14ac:dyDescent="0.25">
      <c r="A406" s="32" t="s">
        <v>124</v>
      </c>
      <c r="B406" s="15" t="s">
        <v>14</v>
      </c>
      <c r="C406" s="15">
        <v>400</v>
      </c>
      <c r="D406" s="15">
        <v>1002</v>
      </c>
      <c r="E406" s="16">
        <v>870176</v>
      </c>
      <c r="F406" s="17" t="s">
        <v>5622</v>
      </c>
      <c r="G406" s="8" t="s">
        <v>5623</v>
      </c>
      <c r="H406" s="18" t="s">
        <v>7467</v>
      </c>
      <c r="I406" s="19"/>
      <c r="J406" s="15" t="s">
        <v>31</v>
      </c>
      <c r="K406" s="20">
        <v>1.73</v>
      </c>
      <c r="L406" s="12">
        <v>2</v>
      </c>
      <c r="M406" s="20">
        <f t="shared" si="104"/>
        <v>3.46</v>
      </c>
    </row>
    <row r="407" spans="1:13" x14ac:dyDescent="0.25">
      <c r="A407" s="32" t="s">
        <v>124</v>
      </c>
      <c r="B407" s="15" t="s">
        <v>14</v>
      </c>
      <c r="C407" s="15">
        <v>401</v>
      </c>
      <c r="D407" s="15">
        <v>1002</v>
      </c>
      <c r="E407" s="16">
        <v>868079</v>
      </c>
      <c r="F407" s="17" t="s">
        <v>7468</v>
      </c>
      <c r="G407" s="8" t="s">
        <v>7469</v>
      </c>
      <c r="H407" s="18"/>
      <c r="I407" s="19"/>
      <c r="J407" s="15" t="s">
        <v>31</v>
      </c>
      <c r="K407" s="20">
        <v>3.22</v>
      </c>
      <c r="L407" s="12">
        <v>1</v>
      </c>
      <c r="M407" s="20">
        <f t="shared" si="104"/>
        <v>3.22</v>
      </c>
    </row>
    <row r="408" spans="1:13" ht="105" x14ac:dyDescent="0.25">
      <c r="A408" s="32" t="s">
        <v>124</v>
      </c>
      <c r="B408" s="15" t="s">
        <v>14</v>
      </c>
      <c r="C408" s="15">
        <v>402</v>
      </c>
      <c r="D408" s="15">
        <v>1002</v>
      </c>
      <c r="E408" s="16">
        <v>868352</v>
      </c>
      <c r="F408" s="17" t="s">
        <v>2929</v>
      </c>
      <c r="G408" s="8" t="s">
        <v>2930</v>
      </c>
      <c r="H408" s="18" t="s">
        <v>7470</v>
      </c>
      <c r="I408" s="19"/>
      <c r="J408" s="15" t="s">
        <v>31</v>
      </c>
      <c r="K408" s="20">
        <v>3.22</v>
      </c>
      <c r="L408" s="12">
        <v>1</v>
      </c>
      <c r="M408" s="20">
        <f t="shared" si="104"/>
        <v>3.22</v>
      </c>
    </row>
    <row r="409" spans="1:13" ht="60" x14ac:dyDescent="0.25">
      <c r="A409" s="32" t="s">
        <v>124</v>
      </c>
      <c r="B409" s="15" t="s">
        <v>14</v>
      </c>
      <c r="C409" s="15">
        <v>403</v>
      </c>
      <c r="D409" s="15">
        <v>1001</v>
      </c>
      <c r="E409" s="16">
        <v>862597</v>
      </c>
      <c r="F409" s="17" t="s">
        <v>571</v>
      </c>
      <c r="G409" s="8" t="s">
        <v>4285</v>
      </c>
      <c r="H409" s="18" t="s">
        <v>7478</v>
      </c>
      <c r="I409" s="19"/>
      <c r="J409" s="15" t="s">
        <v>31</v>
      </c>
      <c r="K409" s="20">
        <v>0.45</v>
      </c>
      <c r="L409" s="12">
        <v>5</v>
      </c>
      <c r="M409" s="20">
        <f>L409*K409</f>
        <v>2.25</v>
      </c>
    </row>
    <row r="410" spans="1:13" ht="30" x14ac:dyDescent="0.25">
      <c r="A410" s="32" t="s">
        <v>124</v>
      </c>
      <c r="B410" s="15" t="s">
        <v>14</v>
      </c>
      <c r="C410" s="15">
        <v>404</v>
      </c>
      <c r="D410" s="15">
        <v>1002</v>
      </c>
      <c r="E410" s="16">
        <v>879266</v>
      </c>
      <c r="F410" s="17" t="s">
        <v>4266</v>
      </c>
      <c r="G410" s="19" t="s">
        <v>4267</v>
      </c>
      <c r="H410" s="18" t="s">
        <v>7481</v>
      </c>
      <c r="I410" s="19"/>
      <c r="J410" s="15" t="s">
        <v>31</v>
      </c>
      <c r="K410" s="20">
        <v>1</v>
      </c>
      <c r="L410" s="12">
        <v>2</v>
      </c>
      <c r="M410" s="20">
        <f t="shared" ref="M410:M417" si="105">L410*K410</f>
        <v>2</v>
      </c>
    </row>
    <row r="411" spans="1:13" ht="60" x14ac:dyDescent="0.25">
      <c r="A411" s="32" t="s">
        <v>124</v>
      </c>
      <c r="B411" s="15" t="s">
        <v>14</v>
      </c>
      <c r="C411" s="15">
        <v>405</v>
      </c>
      <c r="D411" s="15">
        <v>1002</v>
      </c>
      <c r="E411" s="16">
        <v>867179</v>
      </c>
      <c r="F411" s="17" t="s">
        <v>3680</v>
      </c>
      <c r="G411" s="8" t="s">
        <v>5607</v>
      </c>
      <c r="H411" s="18" t="s">
        <v>7484</v>
      </c>
      <c r="I411" s="19"/>
      <c r="J411" s="15" t="s">
        <v>31</v>
      </c>
      <c r="K411" s="20">
        <v>1.79</v>
      </c>
      <c r="L411" s="12">
        <v>1</v>
      </c>
      <c r="M411" s="20">
        <f t="shared" si="105"/>
        <v>1.79</v>
      </c>
    </row>
    <row r="412" spans="1:13" ht="60" x14ac:dyDescent="0.25">
      <c r="A412" s="32" t="s">
        <v>124</v>
      </c>
      <c r="B412" s="15" t="s">
        <v>14</v>
      </c>
      <c r="C412" s="15">
        <v>406</v>
      </c>
      <c r="D412" s="15">
        <v>1002</v>
      </c>
      <c r="E412" s="16">
        <v>867180</v>
      </c>
      <c r="F412" s="17" t="s">
        <v>3680</v>
      </c>
      <c r="G412" s="8" t="s">
        <v>5607</v>
      </c>
      <c r="H412" s="18" t="s">
        <v>7485</v>
      </c>
      <c r="I412" s="19"/>
      <c r="J412" s="15" t="s">
        <v>31</v>
      </c>
      <c r="K412" s="20">
        <v>1.78</v>
      </c>
      <c r="L412" s="12">
        <v>1</v>
      </c>
      <c r="M412" s="20">
        <f t="shared" si="105"/>
        <v>1.78</v>
      </c>
    </row>
    <row r="413" spans="1:13" ht="60" x14ac:dyDescent="0.25">
      <c r="A413" s="32" t="s">
        <v>124</v>
      </c>
      <c r="B413" s="15" t="s">
        <v>14</v>
      </c>
      <c r="C413" s="15">
        <v>407</v>
      </c>
      <c r="D413" s="15">
        <v>1002</v>
      </c>
      <c r="E413" s="16">
        <v>867404</v>
      </c>
      <c r="F413" s="17" t="s">
        <v>3680</v>
      </c>
      <c r="G413" s="8" t="s">
        <v>5607</v>
      </c>
      <c r="H413" s="18" t="s">
        <v>7486</v>
      </c>
      <c r="I413" s="19"/>
      <c r="J413" s="15" t="s">
        <v>31</v>
      </c>
      <c r="K413" s="20">
        <v>1.78</v>
      </c>
      <c r="L413" s="12">
        <v>1</v>
      </c>
      <c r="M413" s="20">
        <f t="shared" si="105"/>
        <v>1.78</v>
      </c>
    </row>
    <row r="414" spans="1:13" ht="60" x14ac:dyDescent="0.25">
      <c r="A414" s="32" t="s">
        <v>124</v>
      </c>
      <c r="B414" s="15" t="s">
        <v>14</v>
      </c>
      <c r="C414" s="15">
        <v>408</v>
      </c>
      <c r="D414" s="15">
        <v>1002</v>
      </c>
      <c r="E414" s="16">
        <v>867408</v>
      </c>
      <c r="F414" s="17" t="s">
        <v>3680</v>
      </c>
      <c r="G414" s="8" t="s">
        <v>5607</v>
      </c>
      <c r="H414" s="18" t="s">
        <v>7487</v>
      </c>
      <c r="I414" s="19"/>
      <c r="J414" s="15" t="s">
        <v>31</v>
      </c>
      <c r="K414" s="20">
        <v>1.78</v>
      </c>
      <c r="L414" s="12">
        <v>1</v>
      </c>
      <c r="M414" s="20">
        <f t="shared" si="105"/>
        <v>1.78</v>
      </c>
    </row>
    <row r="415" spans="1:13" ht="90" x14ac:dyDescent="0.25">
      <c r="A415" s="32" t="s">
        <v>124</v>
      </c>
      <c r="B415" s="15" t="s">
        <v>14</v>
      </c>
      <c r="C415" s="15">
        <v>409</v>
      </c>
      <c r="D415" s="15">
        <v>1002</v>
      </c>
      <c r="E415" s="16">
        <v>871080</v>
      </c>
      <c r="F415" s="17" t="s">
        <v>7488</v>
      </c>
      <c r="G415" s="8" t="s">
        <v>7489</v>
      </c>
      <c r="H415" s="18" t="s">
        <v>7490</v>
      </c>
      <c r="I415" s="19"/>
      <c r="J415" s="15" t="s">
        <v>31</v>
      </c>
      <c r="K415" s="20">
        <v>1.73</v>
      </c>
      <c r="L415" s="12">
        <v>1</v>
      </c>
      <c r="M415" s="20">
        <f t="shared" si="105"/>
        <v>1.73</v>
      </c>
    </row>
    <row r="416" spans="1:13" ht="45" x14ac:dyDescent="0.25">
      <c r="A416" s="32" t="s">
        <v>124</v>
      </c>
      <c r="B416" s="15" t="s">
        <v>14</v>
      </c>
      <c r="C416" s="15">
        <v>410</v>
      </c>
      <c r="D416" s="15">
        <v>1002</v>
      </c>
      <c r="E416" s="16">
        <v>868152</v>
      </c>
      <c r="F416" s="17" t="s">
        <v>2929</v>
      </c>
      <c r="G416" s="8" t="s">
        <v>2930</v>
      </c>
      <c r="H416" s="18" t="s">
        <v>7491</v>
      </c>
      <c r="I416" s="19"/>
      <c r="J416" s="15" t="s">
        <v>31</v>
      </c>
      <c r="K416" s="20">
        <v>1.72</v>
      </c>
      <c r="L416" s="12">
        <v>1</v>
      </c>
      <c r="M416" s="20">
        <f t="shared" si="105"/>
        <v>1.72</v>
      </c>
    </row>
    <row r="417" spans="1:13" ht="30" x14ac:dyDescent="0.25">
      <c r="A417" s="32" t="s">
        <v>124</v>
      </c>
      <c r="B417" s="15" t="s">
        <v>14</v>
      </c>
      <c r="C417" s="15">
        <v>411</v>
      </c>
      <c r="D417" s="15">
        <v>1002</v>
      </c>
      <c r="E417" s="16">
        <v>870156</v>
      </c>
      <c r="F417" s="17" t="s">
        <v>4977</v>
      </c>
      <c r="G417" s="8" t="s">
        <v>4978</v>
      </c>
      <c r="H417" s="18" t="s">
        <v>7492</v>
      </c>
      <c r="I417" s="19"/>
      <c r="J417" s="15" t="s">
        <v>31</v>
      </c>
      <c r="K417" s="20">
        <v>1.72</v>
      </c>
      <c r="L417" s="12">
        <v>1</v>
      </c>
      <c r="M417" s="20">
        <f t="shared" si="105"/>
        <v>1.72</v>
      </c>
    </row>
    <row r="418" spans="1:13" ht="105" x14ac:dyDescent="0.25">
      <c r="A418" s="32" t="s">
        <v>124</v>
      </c>
      <c r="B418" s="15" t="s">
        <v>14</v>
      </c>
      <c r="C418" s="15">
        <v>412</v>
      </c>
      <c r="D418" s="15">
        <v>1002</v>
      </c>
      <c r="E418" s="16">
        <v>875039</v>
      </c>
      <c r="F418" s="17" t="s">
        <v>7522</v>
      </c>
      <c r="G418" s="8" t="s">
        <v>7523</v>
      </c>
      <c r="H418" s="18" t="s">
        <v>7524</v>
      </c>
      <c r="I418" s="19"/>
      <c r="J418" s="15" t="s">
        <v>31</v>
      </c>
      <c r="K418" s="20">
        <v>0.12</v>
      </c>
      <c r="L418" s="12">
        <v>1</v>
      </c>
      <c r="M418" s="20">
        <f>L418*K418</f>
        <v>0.12</v>
      </c>
    </row>
  </sheetData>
  <protectedRanges>
    <protectedRange sqref="K105:M108" name="Количество_сумма_акт_1"/>
    <protectedRange sqref="L293:L400 L252:L259" name="Факт_осмотр_куратором"/>
    <protectedRange sqref="L260" name="Факт_осмотр_куратором_1_46"/>
    <protectedRange sqref="L261" name="Факт_осмотр_куратором_1_48"/>
    <protectedRange sqref="L262" name="Факт_осмотр_куратором_1_49"/>
    <protectedRange sqref="L263" name="Факт_осмотр_куратором_1_51"/>
    <protectedRange sqref="L264" name="Факт_осмотр_куратором_1_53"/>
    <protectedRange sqref="L265" name="Факт_осмотр_куратором_1_54"/>
    <protectedRange sqref="L266:L267" name="Факт_осмотр_куратором_1_57"/>
    <protectedRange sqref="L268:L269" name="Факт_осмотр_куратором_1_60"/>
    <protectedRange sqref="L270:L282" name="Факт_осмотр_куратором_1_64"/>
    <protectedRange sqref="L283" name="Факт_осмотр_куратором_1_70"/>
    <protectedRange sqref="L284:L286" name="Факт_осмотр_куратором_1_72"/>
    <protectedRange sqref="L287" name="Факт_осмотр_куратором_1_74"/>
    <protectedRange sqref="L288:L289" name="Факт_осмотр_куратором_1_77"/>
    <protectedRange sqref="L290" name="Факт_осмотр_куратором_1_79"/>
    <protectedRange sqref="L291" name="Факт_осмотр_куратором_1_80"/>
    <protectedRange sqref="L292" name="Факт_осмотр_куратором_1_85"/>
  </protectedRanges>
  <autoFilter ref="A6:M418"/>
  <mergeCells count="2">
    <mergeCell ref="A2:M2"/>
    <mergeCell ref="A3:M3"/>
  </mergeCells>
  <conditionalFormatting sqref="E6">
    <cfRule type="duplicateValues" dxfId="20" priority="5"/>
  </conditionalFormatting>
  <conditionalFormatting sqref="E104">
    <cfRule type="duplicateValues" dxfId="19" priority="3"/>
  </conditionalFormatting>
  <conditionalFormatting sqref="E410:E418">
    <cfRule type="duplicateValues" dxfId="18" priority="10"/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4"/>
  <sheetViews>
    <sheetView zoomScale="85" zoomScaleNormal="85" workbookViewId="0">
      <pane ySplit="6" topLeftCell="A496" activePane="bottomLeft" state="frozen"/>
      <selection activeCell="D22" sqref="D22"/>
      <selection pane="bottomLeft" activeCell="F4" sqref="F4"/>
    </sheetView>
  </sheetViews>
  <sheetFormatPr defaultRowHeight="15" x14ac:dyDescent="0.25"/>
  <cols>
    <col min="1" max="1" width="19" style="24" customWidth="1"/>
    <col min="2" max="2" width="9.140625" style="24" hidden="1" customWidth="1"/>
    <col min="3" max="4" width="9.140625" style="24" customWidth="1"/>
    <col min="5" max="5" width="12" style="24" customWidth="1"/>
    <col min="6" max="6" width="37.42578125" style="24" customWidth="1"/>
    <col min="7" max="7" width="40.7109375" style="24" customWidth="1"/>
    <col min="8" max="8" width="25.5703125" style="24" customWidth="1"/>
    <col min="9" max="9" width="19" style="24" customWidth="1"/>
    <col min="10" max="10" width="11.140625" style="24" customWidth="1"/>
    <col min="11" max="11" width="14.140625" style="62" customWidth="1"/>
    <col min="12" max="12" width="12.42578125" style="52" customWidth="1"/>
    <col min="13" max="13" width="14.28515625" style="64" customWidth="1"/>
    <col min="14" max="16384" width="9.140625" style="24"/>
  </cols>
  <sheetData>
    <row r="2" spans="1:13" ht="18.75" x14ac:dyDescent="0.3">
      <c r="A2" s="68" t="s">
        <v>7548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x14ac:dyDescent="0.3">
      <c r="A3" s="68" t="s">
        <v>7538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5">
      <c r="M4" s="63">
        <f>SUBTOTAL(109,M7:M504)</f>
        <v>26741444.309999943</v>
      </c>
    </row>
    <row r="6" spans="1:13" ht="71.25" x14ac:dyDescent="0.25">
      <c r="A6" s="30" t="s">
        <v>0</v>
      </c>
      <c r="B6" s="30" t="s">
        <v>1</v>
      </c>
      <c r="C6" s="30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" t="s">
        <v>10</v>
      </c>
      <c r="L6" s="1" t="s">
        <v>11</v>
      </c>
      <c r="M6" s="1" t="s">
        <v>12</v>
      </c>
    </row>
    <row r="7" spans="1:13" ht="45" x14ac:dyDescent="0.25">
      <c r="A7" s="18" t="s">
        <v>167</v>
      </c>
      <c r="B7" s="15" t="s">
        <v>68</v>
      </c>
      <c r="C7" s="15">
        <v>1</v>
      </c>
      <c r="D7" s="15">
        <v>1002</v>
      </c>
      <c r="E7" s="15">
        <v>97342</v>
      </c>
      <c r="F7" s="18" t="s">
        <v>168</v>
      </c>
      <c r="G7" s="18" t="s">
        <v>169</v>
      </c>
      <c r="H7" s="18" t="s">
        <v>170</v>
      </c>
      <c r="I7" s="18"/>
      <c r="J7" s="15" t="s">
        <v>31</v>
      </c>
      <c r="K7" s="20">
        <v>607436.06999999995</v>
      </c>
      <c r="L7" s="39">
        <v>3</v>
      </c>
      <c r="M7" s="20">
        <v>1822308.21</v>
      </c>
    </row>
    <row r="8" spans="1:13" ht="75" x14ac:dyDescent="0.25">
      <c r="A8" s="18" t="s">
        <v>167</v>
      </c>
      <c r="B8" s="15" t="s">
        <v>68</v>
      </c>
      <c r="C8" s="15">
        <v>2</v>
      </c>
      <c r="D8" s="15">
        <v>1002</v>
      </c>
      <c r="E8" s="15">
        <v>489162</v>
      </c>
      <c r="F8" s="18" t="s">
        <v>193</v>
      </c>
      <c r="G8" s="18" t="s">
        <v>194</v>
      </c>
      <c r="H8" s="18" t="s">
        <v>195</v>
      </c>
      <c r="I8" s="18"/>
      <c r="J8" s="15" t="s">
        <v>73</v>
      </c>
      <c r="K8" s="20">
        <v>663483.24</v>
      </c>
      <c r="L8" s="39">
        <v>2</v>
      </c>
      <c r="M8" s="20">
        <v>1326966.48</v>
      </c>
    </row>
    <row r="9" spans="1:13" ht="45" x14ac:dyDescent="0.25">
      <c r="A9" s="18" t="s">
        <v>167</v>
      </c>
      <c r="B9" s="15" t="s">
        <v>68</v>
      </c>
      <c r="C9" s="15">
        <v>3</v>
      </c>
      <c r="D9" s="15">
        <v>1006</v>
      </c>
      <c r="E9" s="15">
        <v>487865</v>
      </c>
      <c r="F9" s="18" t="s">
        <v>196</v>
      </c>
      <c r="G9" s="18" t="s">
        <v>197</v>
      </c>
      <c r="H9" s="18" t="s">
        <v>198</v>
      </c>
      <c r="I9" s="18" t="s">
        <v>199</v>
      </c>
      <c r="J9" s="15" t="s">
        <v>31</v>
      </c>
      <c r="K9" s="20">
        <v>1687.86</v>
      </c>
      <c r="L9" s="39">
        <v>780</v>
      </c>
      <c r="M9" s="20">
        <v>1316530.7999999998</v>
      </c>
    </row>
    <row r="10" spans="1:13" ht="45" x14ac:dyDescent="0.25">
      <c r="A10" s="18" t="s">
        <v>167</v>
      </c>
      <c r="B10" s="15" t="s">
        <v>68</v>
      </c>
      <c r="C10" s="15">
        <v>4</v>
      </c>
      <c r="D10" s="15">
        <v>1002</v>
      </c>
      <c r="E10" s="15">
        <v>97507</v>
      </c>
      <c r="F10" s="18" t="s">
        <v>215</v>
      </c>
      <c r="G10" s="18" t="s">
        <v>216</v>
      </c>
      <c r="H10" s="18"/>
      <c r="I10" s="18" t="s">
        <v>217</v>
      </c>
      <c r="J10" s="15" t="s">
        <v>31</v>
      </c>
      <c r="K10" s="20">
        <v>409178.05</v>
      </c>
      <c r="L10" s="39">
        <v>3</v>
      </c>
      <c r="M10" s="20">
        <v>1227534.1499999999</v>
      </c>
    </row>
    <row r="11" spans="1:13" ht="45" x14ac:dyDescent="0.25">
      <c r="A11" s="18" t="s">
        <v>167</v>
      </c>
      <c r="B11" s="15" t="s">
        <v>68</v>
      </c>
      <c r="C11" s="15">
        <v>5</v>
      </c>
      <c r="D11" s="15">
        <v>1002</v>
      </c>
      <c r="E11" s="15">
        <v>489160</v>
      </c>
      <c r="F11" s="18" t="s">
        <v>193</v>
      </c>
      <c r="G11" s="18" t="s">
        <v>228</v>
      </c>
      <c r="H11" s="18"/>
      <c r="I11" s="18"/>
      <c r="J11" s="15" t="s">
        <v>31</v>
      </c>
      <c r="K11" s="20">
        <v>554601.55000000005</v>
      </c>
      <c r="L11" s="39">
        <v>2</v>
      </c>
      <c r="M11" s="20">
        <v>1109203.1000000001</v>
      </c>
    </row>
    <row r="12" spans="1:13" ht="45" x14ac:dyDescent="0.25">
      <c r="A12" s="18" t="s">
        <v>167</v>
      </c>
      <c r="B12" s="15" t="s">
        <v>68</v>
      </c>
      <c r="C12" s="15">
        <v>6</v>
      </c>
      <c r="D12" s="15">
        <v>1002</v>
      </c>
      <c r="E12" s="15">
        <v>489163</v>
      </c>
      <c r="F12" s="18" t="s">
        <v>193</v>
      </c>
      <c r="G12" s="18" t="s">
        <v>251</v>
      </c>
      <c r="H12" s="18"/>
      <c r="I12" s="18"/>
      <c r="J12" s="15" t="s">
        <v>73</v>
      </c>
      <c r="K12" s="20">
        <v>468668.21</v>
      </c>
      <c r="L12" s="39">
        <v>2</v>
      </c>
      <c r="M12" s="20">
        <v>937336.42</v>
      </c>
    </row>
    <row r="13" spans="1:13" ht="45" x14ac:dyDescent="0.25">
      <c r="A13" s="18" t="s">
        <v>167</v>
      </c>
      <c r="B13" s="15" t="s">
        <v>68</v>
      </c>
      <c r="C13" s="15">
        <v>7</v>
      </c>
      <c r="D13" s="15">
        <v>1006</v>
      </c>
      <c r="E13" s="15">
        <v>492101</v>
      </c>
      <c r="F13" s="18" t="s">
        <v>196</v>
      </c>
      <c r="G13" s="18" t="s">
        <v>258</v>
      </c>
      <c r="H13" s="18" t="s">
        <v>198</v>
      </c>
      <c r="I13" s="18" t="s">
        <v>259</v>
      </c>
      <c r="J13" s="15" t="s">
        <v>31</v>
      </c>
      <c r="K13" s="20">
        <v>1188.8800000000001</v>
      </c>
      <c r="L13" s="39">
        <v>764</v>
      </c>
      <c r="M13" s="20">
        <v>908304.32000000007</v>
      </c>
    </row>
    <row r="14" spans="1:13" ht="45" x14ac:dyDescent="0.25">
      <c r="A14" s="18" t="s">
        <v>167</v>
      </c>
      <c r="B14" s="15" t="s">
        <v>68</v>
      </c>
      <c r="C14" s="15">
        <v>8</v>
      </c>
      <c r="D14" s="15">
        <v>1002</v>
      </c>
      <c r="E14" s="15">
        <v>51616</v>
      </c>
      <c r="F14" s="18" t="s">
        <v>307</v>
      </c>
      <c r="G14" s="18" t="s">
        <v>308</v>
      </c>
      <c r="H14" s="18"/>
      <c r="I14" s="18"/>
      <c r="J14" s="15" t="s">
        <v>31</v>
      </c>
      <c r="K14" s="20">
        <v>127553.42</v>
      </c>
      <c r="L14" s="39">
        <v>6</v>
      </c>
      <c r="M14" s="20">
        <v>765320.52</v>
      </c>
    </row>
    <row r="15" spans="1:13" ht="45" x14ac:dyDescent="0.25">
      <c r="A15" s="18" t="s">
        <v>167</v>
      </c>
      <c r="B15" s="15" t="s">
        <v>68</v>
      </c>
      <c r="C15" s="15">
        <v>9</v>
      </c>
      <c r="D15" s="15">
        <v>1006</v>
      </c>
      <c r="E15" s="15">
        <v>31775</v>
      </c>
      <c r="F15" s="18" t="s">
        <v>196</v>
      </c>
      <c r="G15" s="18" t="s">
        <v>352</v>
      </c>
      <c r="H15" s="18"/>
      <c r="I15" s="18"/>
      <c r="J15" s="15" t="s">
        <v>31</v>
      </c>
      <c r="K15" s="20">
        <v>16474.61</v>
      </c>
      <c r="L15" s="39">
        <v>39</v>
      </c>
      <c r="M15" s="20">
        <v>642509.79</v>
      </c>
    </row>
    <row r="16" spans="1:13" ht="45" x14ac:dyDescent="0.25">
      <c r="A16" s="18" t="s">
        <v>167</v>
      </c>
      <c r="B16" s="15" t="s">
        <v>68</v>
      </c>
      <c r="C16" s="15">
        <v>10</v>
      </c>
      <c r="D16" s="15">
        <v>1006</v>
      </c>
      <c r="E16" s="15">
        <v>31776</v>
      </c>
      <c r="F16" s="18" t="s">
        <v>196</v>
      </c>
      <c r="G16" s="18" t="s">
        <v>381</v>
      </c>
      <c r="H16" s="18"/>
      <c r="I16" s="18"/>
      <c r="J16" s="15" t="s">
        <v>31</v>
      </c>
      <c r="K16" s="20">
        <v>22426.82</v>
      </c>
      <c r="L16" s="39">
        <v>26</v>
      </c>
      <c r="M16" s="20">
        <v>583097.31999999995</v>
      </c>
    </row>
    <row r="17" spans="1:13" ht="45" x14ac:dyDescent="0.25">
      <c r="A17" s="18" t="s">
        <v>167</v>
      </c>
      <c r="B17" s="15" t="s">
        <v>68</v>
      </c>
      <c r="C17" s="15">
        <v>11</v>
      </c>
      <c r="D17" s="15">
        <v>1001</v>
      </c>
      <c r="E17" s="15">
        <v>489209</v>
      </c>
      <c r="F17" s="18" t="s">
        <v>389</v>
      </c>
      <c r="G17" s="18" t="s">
        <v>390</v>
      </c>
      <c r="H17" s="18" t="s">
        <v>391</v>
      </c>
      <c r="I17" s="18"/>
      <c r="J17" s="15" t="s">
        <v>73</v>
      </c>
      <c r="K17" s="20">
        <v>573998.56999999995</v>
      </c>
      <c r="L17" s="39">
        <v>1</v>
      </c>
      <c r="M17" s="20">
        <v>573998.56999999995</v>
      </c>
    </row>
    <row r="18" spans="1:13" ht="45" x14ac:dyDescent="0.25">
      <c r="A18" s="18" t="s">
        <v>167</v>
      </c>
      <c r="B18" s="15" t="s">
        <v>68</v>
      </c>
      <c r="C18" s="15">
        <v>12</v>
      </c>
      <c r="D18" s="15">
        <v>1002</v>
      </c>
      <c r="E18" s="15">
        <v>489209</v>
      </c>
      <c r="F18" s="18" t="s">
        <v>389</v>
      </c>
      <c r="G18" s="18" t="s">
        <v>390</v>
      </c>
      <c r="H18" s="18" t="s">
        <v>391</v>
      </c>
      <c r="I18" s="18"/>
      <c r="J18" s="15" t="s">
        <v>73</v>
      </c>
      <c r="K18" s="20">
        <v>573998.56999999995</v>
      </c>
      <c r="L18" s="39">
        <v>1</v>
      </c>
      <c r="M18" s="20">
        <v>573998.56999999995</v>
      </c>
    </row>
    <row r="19" spans="1:13" ht="45" x14ac:dyDescent="0.25">
      <c r="A19" s="18" t="s">
        <v>167</v>
      </c>
      <c r="B19" s="15" t="s">
        <v>68</v>
      </c>
      <c r="C19" s="15">
        <v>13</v>
      </c>
      <c r="D19" s="15">
        <v>1006</v>
      </c>
      <c r="E19" s="15">
        <v>492106</v>
      </c>
      <c r="F19" s="18" t="s">
        <v>405</v>
      </c>
      <c r="G19" s="18" t="s">
        <v>258</v>
      </c>
      <c r="H19" s="18" t="s">
        <v>198</v>
      </c>
      <c r="I19" s="18" t="s">
        <v>406</v>
      </c>
      <c r="J19" s="15" t="s">
        <v>31</v>
      </c>
      <c r="K19" s="20">
        <v>2471.94</v>
      </c>
      <c r="L19" s="39">
        <v>219</v>
      </c>
      <c r="M19" s="20">
        <v>541354.86</v>
      </c>
    </row>
    <row r="20" spans="1:13" ht="45" x14ac:dyDescent="0.25">
      <c r="A20" s="18" t="s">
        <v>167</v>
      </c>
      <c r="B20" s="15" t="s">
        <v>68</v>
      </c>
      <c r="C20" s="15">
        <v>14</v>
      </c>
      <c r="D20" s="15">
        <v>1002</v>
      </c>
      <c r="E20" s="36">
        <v>95631</v>
      </c>
      <c r="F20" s="18" t="s">
        <v>434</v>
      </c>
      <c r="G20" s="18" t="s">
        <v>435</v>
      </c>
      <c r="H20" s="18"/>
      <c r="I20" s="18"/>
      <c r="J20" s="15" t="s">
        <v>31</v>
      </c>
      <c r="K20" s="20">
        <v>233909.71</v>
      </c>
      <c r="L20" s="39">
        <v>2</v>
      </c>
      <c r="M20" s="20">
        <f>L20*K20</f>
        <v>467819.42</v>
      </c>
    </row>
    <row r="21" spans="1:13" ht="45" x14ac:dyDescent="0.25">
      <c r="A21" s="18" t="s">
        <v>167</v>
      </c>
      <c r="B21" s="15" t="s">
        <v>68</v>
      </c>
      <c r="C21" s="15">
        <v>15</v>
      </c>
      <c r="D21" s="15">
        <v>1006</v>
      </c>
      <c r="E21" s="15">
        <v>487158</v>
      </c>
      <c r="F21" s="18" t="s">
        <v>196</v>
      </c>
      <c r="G21" s="18" t="s">
        <v>258</v>
      </c>
      <c r="H21" s="18" t="s">
        <v>198</v>
      </c>
      <c r="I21" s="18" t="s">
        <v>443</v>
      </c>
      <c r="J21" s="15" t="s">
        <v>31</v>
      </c>
      <c r="K21" s="20">
        <v>2161.16</v>
      </c>
      <c r="L21" s="39">
        <v>213</v>
      </c>
      <c r="M21" s="20">
        <v>460327.07999999996</v>
      </c>
    </row>
    <row r="22" spans="1:13" ht="45" x14ac:dyDescent="0.25">
      <c r="A22" s="18" t="s">
        <v>167</v>
      </c>
      <c r="B22" s="15" t="s">
        <v>68</v>
      </c>
      <c r="C22" s="15">
        <v>16</v>
      </c>
      <c r="D22" s="15">
        <v>1006</v>
      </c>
      <c r="E22" s="15">
        <v>97324</v>
      </c>
      <c r="F22" s="18" t="s">
        <v>454</v>
      </c>
      <c r="G22" s="18" t="s">
        <v>455</v>
      </c>
      <c r="H22" s="18"/>
      <c r="I22" s="18" t="s">
        <v>456</v>
      </c>
      <c r="J22" s="15" t="s">
        <v>31</v>
      </c>
      <c r="K22" s="20">
        <v>56737.64</v>
      </c>
      <c r="L22" s="39">
        <v>8</v>
      </c>
      <c r="M22" s="20">
        <v>453901.12</v>
      </c>
    </row>
    <row r="23" spans="1:13" ht="45" x14ac:dyDescent="0.25">
      <c r="A23" s="18" t="s">
        <v>167</v>
      </c>
      <c r="B23" s="15" t="s">
        <v>68</v>
      </c>
      <c r="C23" s="15">
        <v>17</v>
      </c>
      <c r="D23" s="15">
        <v>1006</v>
      </c>
      <c r="E23" s="15">
        <v>96020</v>
      </c>
      <c r="F23" s="18" t="s">
        <v>201</v>
      </c>
      <c r="G23" s="18" t="s">
        <v>466</v>
      </c>
      <c r="H23" s="18" t="s">
        <v>467</v>
      </c>
      <c r="I23" s="18"/>
      <c r="J23" s="15" t="s">
        <v>31</v>
      </c>
      <c r="K23" s="20">
        <v>556.08000000000004</v>
      </c>
      <c r="L23" s="39">
        <v>793</v>
      </c>
      <c r="M23" s="20">
        <v>440971.44000000006</v>
      </c>
    </row>
    <row r="24" spans="1:13" x14ac:dyDescent="0.25">
      <c r="A24" s="18" t="s">
        <v>545</v>
      </c>
      <c r="B24" s="15" t="s">
        <v>68</v>
      </c>
      <c r="C24" s="15">
        <v>18</v>
      </c>
      <c r="D24" s="15">
        <v>1001</v>
      </c>
      <c r="E24" s="15">
        <v>855278</v>
      </c>
      <c r="F24" s="18" t="s">
        <v>546</v>
      </c>
      <c r="G24" s="18"/>
      <c r="H24" s="18" t="s">
        <v>547</v>
      </c>
      <c r="I24" s="18" t="s">
        <v>548</v>
      </c>
      <c r="J24" s="15" t="s">
        <v>73</v>
      </c>
      <c r="K24" s="20">
        <v>341667.5</v>
      </c>
      <c r="L24" s="39">
        <v>1</v>
      </c>
      <c r="M24" s="20">
        <v>341667.5</v>
      </c>
    </row>
    <row r="25" spans="1:13" ht="45" x14ac:dyDescent="0.25">
      <c r="A25" s="18" t="s">
        <v>167</v>
      </c>
      <c r="B25" s="15" t="s">
        <v>68</v>
      </c>
      <c r="C25" s="15">
        <v>19</v>
      </c>
      <c r="D25" s="15">
        <v>1002</v>
      </c>
      <c r="E25" s="15">
        <v>51644</v>
      </c>
      <c r="F25" s="18" t="s">
        <v>553</v>
      </c>
      <c r="G25" s="18" t="s">
        <v>554</v>
      </c>
      <c r="H25" s="18" t="s">
        <v>555</v>
      </c>
      <c r="I25" s="18"/>
      <c r="J25" s="15" t="s">
        <v>31</v>
      </c>
      <c r="K25" s="20">
        <v>111952</v>
      </c>
      <c r="L25" s="39">
        <v>3</v>
      </c>
      <c r="M25" s="20">
        <v>335856</v>
      </c>
    </row>
    <row r="26" spans="1:13" ht="45" x14ac:dyDescent="0.25">
      <c r="A26" s="18" t="s">
        <v>167</v>
      </c>
      <c r="B26" s="15" t="s">
        <v>68</v>
      </c>
      <c r="C26" s="15">
        <v>20</v>
      </c>
      <c r="D26" s="15">
        <v>97</v>
      </c>
      <c r="E26" s="15">
        <v>97446</v>
      </c>
      <c r="F26" s="18" t="s">
        <v>567</v>
      </c>
      <c r="G26" s="18"/>
      <c r="H26" s="18"/>
      <c r="I26" s="18" t="s">
        <v>568</v>
      </c>
      <c r="J26" s="15" t="s">
        <v>31</v>
      </c>
      <c r="K26" s="20">
        <v>17174.490000000002</v>
      </c>
      <c r="L26" s="39">
        <v>19</v>
      </c>
      <c r="M26" s="20">
        <f>L26*K26</f>
        <v>326315.31000000006</v>
      </c>
    </row>
    <row r="27" spans="1:13" ht="135" x14ac:dyDescent="0.25">
      <c r="A27" s="18" t="s">
        <v>545</v>
      </c>
      <c r="B27" s="15" t="s">
        <v>68</v>
      </c>
      <c r="C27" s="15">
        <v>21</v>
      </c>
      <c r="D27" s="15">
        <v>1001</v>
      </c>
      <c r="E27" s="15">
        <v>855795</v>
      </c>
      <c r="F27" s="18" t="s">
        <v>582</v>
      </c>
      <c r="G27" s="18"/>
      <c r="H27" s="18" t="s">
        <v>583</v>
      </c>
      <c r="I27" s="18" t="s">
        <v>584</v>
      </c>
      <c r="J27" s="15" t="s">
        <v>31</v>
      </c>
      <c r="K27" s="20">
        <v>158654.88</v>
      </c>
      <c r="L27" s="39">
        <v>2</v>
      </c>
      <c r="M27" s="20">
        <v>317309.76</v>
      </c>
    </row>
    <row r="28" spans="1:13" x14ac:dyDescent="0.25">
      <c r="A28" s="18" t="s">
        <v>545</v>
      </c>
      <c r="B28" s="15" t="s">
        <v>125</v>
      </c>
      <c r="C28" s="15">
        <v>22</v>
      </c>
      <c r="D28" s="15">
        <v>1001</v>
      </c>
      <c r="E28" s="15">
        <v>854300</v>
      </c>
      <c r="F28" s="41" t="s">
        <v>592</v>
      </c>
      <c r="G28" s="41"/>
      <c r="H28" s="41" t="s">
        <v>593</v>
      </c>
      <c r="I28" s="41" t="s">
        <v>594</v>
      </c>
      <c r="J28" s="15" t="s">
        <v>31</v>
      </c>
      <c r="K28" s="20">
        <v>26046.84</v>
      </c>
      <c r="L28" s="39">
        <v>12</v>
      </c>
      <c r="M28" s="20">
        <f>L28*K28</f>
        <v>312562.08</v>
      </c>
    </row>
    <row r="29" spans="1:13" ht="45" x14ac:dyDescent="0.25">
      <c r="A29" s="18" t="s">
        <v>167</v>
      </c>
      <c r="B29" s="15" t="s">
        <v>68</v>
      </c>
      <c r="C29" s="15">
        <v>23</v>
      </c>
      <c r="D29" s="15">
        <v>1002</v>
      </c>
      <c r="E29" s="15">
        <v>51938</v>
      </c>
      <c r="F29" s="18" t="s">
        <v>668</v>
      </c>
      <c r="G29" s="18" t="s">
        <v>669</v>
      </c>
      <c r="H29" s="18"/>
      <c r="I29" s="18"/>
      <c r="J29" s="15" t="s">
        <v>31</v>
      </c>
      <c r="K29" s="20">
        <v>34231.360000000001</v>
      </c>
      <c r="L29" s="39">
        <v>8</v>
      </c>
      <c r="M29" s="20">
        <v>273850.88</v>
      </c>
    </row>
    <row r="30" spans="1:13" ht="45" x14ac:dyDescent="0.25">
      <c r="A30" s="18" t="s">
        <v>167</v>
      </c>
      <c r="B30" s="15" t="s">
        <v>68</v>
      </c>
      <c r="C30" s="15">
        <v>24</v>
      </c>
      <c r="D30" s="15">
        <v>1002</v>
      </c>
      <c r="E30" s="15">
        <v>51342</v>
      </c>
      <c r="F30" s="18" t="s">
        <v>678</v>
      </c>
      <c r="G30" s="18" t="s">
        <v>679</v>
      </c>
      <c r="H30" s="18"/>
      <c r="I30" s="18"/>
      <c r="J30" s="15" t="s">
        <v>31</v>
      </c>
      <c r="K30" s="20">
        <v>132868.10999999999</v>
      </c>
      <c r="L30" s="39">
        <v>2</v>
      </c>
      <c r="M30" s="20">
        <v>265736.21999999997</v>
      </c>
    </row>
    <row r="31" spans="1:13" ht="45" x14ac:dyDescent="0.25">
      <c r="A31" s="18" t="s">
        <v>167</v>
      </c>
      <c r="B31" s="15" t="s">
        <v>68</v>
      </c>
      <c r="C31" s="15">
        <v>25</v>
      </c>
      <c r="D31" s="15">
        <v>97</v>
      </c>
      <c r="E31" s="15">
        <v>330126</v>
      </c>
      <c r="F31" s="18" t="s">
        <v>704</v>
      </c>
      <c r="G31" s="18" t="s">
        <v>705</v>
      </c>
      <c r="H31" s="18" t="s">
        <v>706</v>
      </c>
      <c r="I31" s="18"/>
      <c r="J31" s="15" t="s">
        <v>31</v>
      </c>
      <c r="K31" s="20">
        <v>7106.19</v>
      </c>
      <c r="L31" s="39">
        <v>36</v>
      </c>
      <c r="M31" s="20">
        <f>L31*K31</f>
        <v>255822.84</v>
      </c>
    </row>
    <row r="32" spans="1:13" ht="45" x14ac:dyDescent="0.25">
      <c r="A32" s="18" t="s">
        <v>167</v>
      </c>
      <c r="B32" s="15" t="s">
        <v>68</v>
      </c>
      <c r="C32" s="15">
        <v>26</v>
      </c>
      <c r="D32" s="15">
        <v>1002</v>
      </c>
      <c r="E32" s="15">
        <v>95033</v>
      </c>
      <c r="F32" s="18" t="s">
        <v>707</v>
      </c>
      <c r="G32" s="18" t="s">
        <v>708</v>
      </c>
      <c r="H32" s="18"/>
      <c r="I32" s="18"/>
      <c r="J32" s="15" t="s">
        <v>31</v>
      </c>
      <c r="K32" s="20">
        <v>254595.55</v>
      </c>
      <c r="L32" s="39">
        <v>1</v>
      </c>
      <c r="M32" s="20">
        <f>L32*K32</f>
        <v>254595.55</v>
      </c>
    </row>
    <row r="33" spans="1:13" ht="45" x14ac:dyDescent="0.25">
      <c r="A33" s="18" t="s">
        <v>167</v>
      </c>
      <c r="B33" s="15" t="s">
        <v>68</v>
      </c>
      <c r="C33" s="15">
        <v>27</v>
      </c>
      <c r="D33" s="15">
        <v>1006</v>
      </c>
      <c r="E33" s="15">
        <v>493246</v>
      </c>
      <c r="F33" s="18" t="s">
        <v>405</v>
      </c>
      <c r="G33" s="18" t="s">
        <v>771</v>
      </c>
      <c r="H33" s="18"/>
      <c r="I33" s="18"/>
      <c r="J33" s="15" t="s">
        <v>31</v>
      </c>
      <c r="K33" s="20">
        <v>8051.88</v>
      </c>
      <c r="L33" s="39">
        <v>28</v>
      </c>
      <c r="M33" s="20">
        <v>225452.64</v>
      </c>
    </row>
    <row r="34" spans="1:13" ht="45" x14ac:dyDescent="0.25">
      <c r="A34" s="18" t="s">
        <v>167</v>
      </c>
      <c r="B34" s="15" t="s">
        <v>68</v>
      </c>
      <c r="C34" s="15">
        <v>28</v>
      </c>
      <c r="D34" s="15">
        <v>1002</v>
      </c>
      <c r="E34" s="15">
        <v>99818</v>
      </c>
      <c r="F34" s="18" t="s">
        <v>786</v>
      </c>
      <c r="G34" s="18">
        <v>8102110</v>
      </c>
      <c r="H34" s="18"/>
      <c r="I34" s="18"/>
      <c r="J34" s="15" t="s">
        <v>31</v>
      </c>
      <c r="K34" s="20">
        <v>220463.24</v>
      </c>
      <c r="L34" s="39">
        <v>1</v>
      </c>
      <c r="M34" s="20">
        <v>220463.24</v>
      </c>
    </row>
    <row r="35" spans="1:13" ht="30" x14ac:dyDescent="0.25">
      <c r="A35" s="18" t="s">
        <v>545</v>
      </c>
      <c r="B35" s="15" t="s">
        <v>68</v>
      </c>
      <c r="C35" s="15">
        <v>29</v>
      </c>
      <c r="D35" s="15">
        <v>1002</v>
      </c>
      <c r="E35" s="15">
        <v>892063</v>
      </c>
      <c r="F35" s="18" t="s">
        <v>787</v>
      </c>
      <c r="G35" s="18"/>
      <c r="H35" s="18" t="s">
        <v>788</v>
      </c>
      <c r="I35" s="18" t="s">
        <v>789</v>
      </c>
      <c r="J35" s="15" t="s">
        <v>31</v>
      </c>
      <c r="K35" s="20">
        <v>108453.97</v>
      </c>
      <c r="L35" s="39">
        <v>2</v>
      </c>
      <c r="M35" s="20">
        <v>216907.94</v>
      </c>
    </row>
    <row r="36" spans="1:13" ht="45" x14ac:dyDescent="0.25">
      <c r="A36" s="18" t="s">
        <v>167</v>
      </c>
      <c r="B36" s="15" t="s">
        <v>68</v>
      </c>
      <c r="C36" s="15">
        <v>30</v>
      </c>
      <c r="D36" s="15">
        <v>1002</v>
      </c>
      <c r="E36" s="15">
        <v>51888</v>
      </c>
      <c r="F36" s="18" t="s">
        <v>792</v>
      </c>
      <c r="G36" s="18" t="s">
        <v>793</v>
      </c>
      <c r="H36" s="18"/>
      <c r="I36" s="18"/>
      <c r="J36" s="15" t="s">
        <v>31</v>
      </c>
      <c r="K36" s="20">
        <v>3536.76</v>
      </c>
      <c r="L36" s="39">
        <v>61</v>
      </c>
      <c r="M36" s="20">
        <v>215742.36000000002</v>
      </c>
    </row>
    <row r="37" spans="1:13" ht="45" x14ac:dyDescent="0.25">
      <c r="A37" s="18" t="s">
        <v>167</v>
      </c>
      <c r="B37" s="15" t="s">
        <v>68</v>
      </c>
      <c r="C37" s="15">
        <v>31</v>
      </c>
      <c r="D37" s="15">
        <v>1006</v>
      </c>
      <c r="E37" s="15">
        <v>487547</v>
      </c>
      <c r="F37" s="18" t="s">
        <v>405</v>
      </c>
      <c r="G37" s="18" t="s">
        <v>258</v>
      </c>
      <c r="H37" s="18" t="s">
        <v>198</v>
      </c>
      <c r="I37" s="18" t="s">
        <v>800</v>
      </c>
      <c r="J37" s="15" t="s">
        <v>31</v>
      </c>
      <c r="K37" s="20">
        <v>4237.3900000000003</v>
      </c>
      <c r="L37" s="39">
        <v>50</v>
      </c>
      <c r="M37" s="20">
        <f>L37*K37</f>
        <v>211869.50000000003</v>
      </c>
    </row>
    <row r="38" spans="1:13" ht="60" x14ac:dyDescent="0.25">
      <c r="A38" s="18" t="s">
        <v>813</v>
      </c>
      <c r="B38" s="15" t="s">
        <v>68</v>
      </c>
      <c r="C38" s="15">
        <v>32</v>
      </c>
      <c r="D38" s="15">
        <v>1002</v>
      </c>
      <c r="E38" s="15">
        <v>8439</v>
      </c>
      <c r="F38" s="18" t="s">
        <v>814</v>
      </c>
      <c r="G38" s="18"/>
      <c r="H38" s="18" t="s">
        <v>815</v>
      </c>
      <c r="I38" s="18" t="s">
        <v>816</v>
      </c>
      <c r="J38" s="15" t="s">
        <v>31</v>
      </c>
      <c r="K38" s="20">
        <v>25778.97</v>
      </c>
      <c r="L38" s="39">
        <v>8</v>
      </c>
      <c r="M38" s="20">
        <v>206231.76</v>
      </c>
    </row>
    <row r="39" spans="1:13" ht="30" x14ac:dyDescent="0.25">
      <c r="A39" s="18" t="s">
        <v>545</v>
      </c>
      <c r="B39" s="15" t="s">
        <v>125</v>
      </c>
      <c r="C39" s="15">
        <v>33</v>
      </c>
      <c r="D39" s="15">
        <v>1006</v>
      </c>
      <c r="E39" s="15">
        <v>854126</v>
      </c>
      <c r="F39" s="41" t="s">
        <v>822</v>
      </c>
      <c r="G39" s="41" t="s">
        <v>823</v>
      </c>
      <c r="H39" s="41" t="s">
        <v>824</v>
      </c>
      <c r="I39" s="41"/>
      <c r="J39" s="15" t="s">
        <v>31</v>
      </c>
      <c r="K39" s="20">
        <v>200846</v>
      </c>
      <c r="L39" s="39">
        <v>1</v>
      </c>
      <c r="M39" s="20">
        <f t="shared" ref="M39" si="0">L39*K39</f>
        <v>200846</v>
      </c>
    </row>
    <row r="40" spans="1:13" ht="60" x14ac:dyDescent="0.25">
      <c r="A40" s="18" t="s">
        <v>813</v>
      </c>
      <c r="B40" s="15" t="s">
        <v>68</v>
      </c>
      <c r="C40" s="15">
        <v>34</v>
      </c>
      <c r="D40" s="15">
        <v>1002</v>
      </c>
      <c r="E40" s="15">
        <v>898146</v>
      </c>
      <c r="F40" s="18" t="s">
        <v>814</v>
      </c>
      <c r="G40" s="18"/>
      <c r="H40" s="18" t="s">
        <v>853</v>
      </c>
      <c r="I40" s="18" t="s">
        <v>854</v>
      </c>
      <c r="J40" s="15" t="s">
        <v>31</v>
      </c>
      <c r="K40" s="20">
        <v>15885.49</v>
      </c>
      <c r="L40" s="39">
        <v>12</v>
      </c>
      <c r="M40" s="20">
        <v>190625.88</v>
      </c>
    </row>
    <row r="41" spans="1:13" ht="45" x14ac:dyDescent="0.25">
      <c r="A41" s="18" t="s">
        <v>167</v>
      </c>
      <c r="B41" s="15" t="s">
        <v>68</v>
      </c>
      <c r="C41" s="15">
        <v>35</v>
      </c>
      <c r="D41" s="15">
        <v>1002</v>
      </c>
      <c r="E41" s="15">
        <v>489129</v>
      </c>
      <c r="F41" s="18" t="s">
        <v>204</v>
      </c>
      <c r="G41" s="18" t="s">
        <v>866</v>
      </c>
      <c r="H41" s="18"/>
      <c r="I41" s="18"/>
      <c r="J41" s="15" t="s">
        <v>31</v>
      </c>
      <c r="K41" s="20">
        <v>188631.05</v>
      </c>
      <c r="L41" s="39">
        <v>1</v>
      </c>
      <c r="M41" s="20">
        <v>188631.05</v>
      </c>
    </row>
    <row r="42" spans="1:13" ht="45" x14ac:dyDescent="0.25">
      <c r="A42" s="18" t="s">
        <v>167</v>
      </c>
      <c r="B42" s="15" t="s">
        <v>68</v>
      </c>
      <c r="C42" s="15">
        <v>36</v>
      </c>
      <c r="D42" s="15">
        <v>1006</v>
      </c>
      <c r="E42" s="15">
        <v>487129</v>
      </c>
      <c r="F42" s="18" t="s">
        <v>405</v>
      </c>
      <c r="G42" s="18" t="s">
        <v>258</v>
      </c>
      <c r="H42" s="18" t="s">
        <v>198</v>
      </c>
      <c r="I42" s="18" t="s">
        <v>867</v>
      </c>
      <c r="J42" s="15" t="s">
        <v>31</v>
      </c>
      <c r="K42" s="20">
        <v>1884.04</v>
      </c>
      <c r="L42" s="39">
        <v>100</v>
      </c>
      <c r="M42" s="20">
        <v>188404</v>
      </c>
    </row>
    <row r="43" spans="1:13" ht="45" x14ac:dyDescent="0.25">
      <c r="A43" s="18" t="s">
        <v>167</v>
      </c>
      <c r="B43" s="15" t="s">
        <v>68</v>
      </c>
      <c r="C43" s="15">
        <v>37</v>
      </c>
      <c r="D43" s="15">
        <v>1002</v>
      </c>
      <c r="E43" s="15">
        <v>51945</v>
      </c>
      <c r="F43" s="18" t="s">
        <v>891</v>
      </c>
      <c r="G43" s="18" t="s">
        <v>892</v>
      </c>
      <c r="H43" s="18"/>
      <c r="I43" s="18"/>
      <c r="J43" s="15" t="s">
        <v>31</v>
      </c>
      <c r="K43" s="20">
        <v>45225.3</v>
      </c>
      <c r="L43" s="39">
        <v>4</v>
      </c>
      <c r="M43" s="20">
        <v>180901.2</v>
      </c>
    </row>
    <row r="44" spans="1:13" ht="45" x14ac:dyDescent="0.25">
      <c r="A44" s="18" t="s">
        <v>167</v>
      </c>
      <c r="B44" s="15" t="s">
        <v>68</v>
      </c>
      <c r="C44" s="15">
        <v>38</v>
      </c>
      <c r="D44" s="15">
        <v>1002</v>
      </c>
      <c r="E44" s="15">
        <v>496558</v>
      </c>
      <c r="F44" s="18" t="s">
        <v>904</v>
      </c>
      <c r="G44" s="18"/>
      <c r="H44" s="18" t="s">
        <v>905</v>
      </c>
      <c r="I44" s="18" t="s">
        <v>906</v>
      </c>
      <c r="J44" s="15" t="s">
        <v>31</v>
      </c>
      <c r="K44" s="20">
        <v>12572.72</v>
      </c>
      <c r="L44" s="39">
        <v>14</v>
      </c>
      <c r="M44" s="20">
        <v>176018.08</v>
      </c>
    </row>
    <row r="45" spans="1:13" ht="45" x14ac:dyDescent="0.25">
      <c r="A45" s="18" t="s">
        <v>167</v>
      </c>
      <c r="B45" s="15" t="s">
        <v>68</v>
      </c>
      <c r="C45" s="15">
        <v>39</v>
      </c>
      <c r="D45" s="15">
        <v>1002</v>
      </c>
      <c r="E45" s="15">
        <v>51615</v>
      </c>
      <c r="F45" s="18" t="s">
        <v>307</v>
      </c>
      <c r="G45" s="18" t="s">
        <v>928</v>
      </c>
      <c r="H45" s="18"/>
      <c r="I45" s="18"/>
      <c r="J45" s="15" t="s">
        <v>31</v>
      </c>
      <c r="K45" s="20">
        <v>86111.34</v>
      </c>
      <c r="L45" s="39">
        <v>2</v>
      </c>
      <c r="M45" s="20">
        <v>172222.68</v>
      </c>
    </row>
    <row r="46" spans="1:13" ht="45" x14ac:dyDescent="0.25">
      <c r="A46" s="18" t="s">
        <v>167</v>
      </c>
      <c r="B46" s="15" t="s">
        <v>68</v>
      </c>
      <c r="C46" s="15">
        <v>40</v>
      </c>
      <c r="D46" s="15">
        <v>97</v>
      </c>
      <c r="E46" s="15">
        <v>54558</v>
      </c>
      <c r="F46" s="18" t="s">
        <v>1083</v>
      </c>
      <c r="G46" s="18">
        <v>130652</v>
      </c>
      <c r="H46" s="18" t="s">
        <v>1084</v>
      </c>
      <c r="I46" s="18" t="s">
        <v>1085</v>
      </c>
      <c r="J46" s="15" t="s">
        <v>31</v>
      </c>
      <c r="K46" s="20">
        <v>130830.36</v>
      </c>
      <c r="L46" s="39">
        <v>1</v>
      </c>
      <c r="M46" s="20">
        <f>L46*K46</f>
        <v>130830.36</v>
      </c>
    </row>
    <row r="47" spans="1:13" ht="45" x14ac:dyDescent="0.25">
      <c r="A47" s="18" t="s">
        <v>167</v>
      </c>
      <c r="B47" s="15" t="s">
        <v>68</v>
      </c>
      <c r="C47" s="15">
        <v>41</v>
      </c>
      <c r="D47" s="15">
        <v>1006</v>
      </c>
      <c r="E47" s="15">
        <v>97852</v>
      </c>
      <c r="F47" s="18" t="s">
        <v>571</v>
      </c>
      <c r="G47" s="18" t="s">
        <v>1100</v>
      </c>
      <c r="H47" s="18" t="s">
        <v>1084</v>
      </c>
      <c r="I47" s="18" t="s">
        <v>1101</v>
      </c>
      <c r="J47" s="15" t="s">
        <v>31</v>
      </c>
      <c r="K47" s="20">
        <v>12873.66</v>
      </c>
      <c r="L47" s="39">
        <v>10</v>
      </c>
      <c r="M47" s="20">
        <v>128736.6</v>
      </c>
    </row>
    <row r="48" spans="1:13" ht="45" x14ac:dyDescent="0.25">
      <c r="A48" s="18" t="s">
        <v>167</v>
      </c>
      <c r="B48" s="15" t="s">
        <v>68</v>
      </c>
      <c r="C48" s="15">
        <v>42</v>
      </c>
      <c r="D48" s="15">
        <v>1006</v>
      </c>
      <c r="E48" s="15">
        <v>99129</v>
      </c>
      <c r="F48" s="18" t="s">
        <v>1139</v>
      </c>
      <c r="G48" s="18" t="s">
        <v>1140</v>
      </c>
      <c r="H48" s="18" t="s">
        <v>1141</v>
      </c>
      <c r="I48" s="18"/>
      <c r="J48" s="15" t="s">
        <v>31</v>
      </c>
      <c r="K48" s="20">
        <v>4164.83</v>
      </c>
      <c r="L48" s="39">
        <v>30</v>
      </c>
      <c r="M48" s="20">
        <v>124944.9</v>
      </c>
    </row>
    <row r="49" spans="1:13" ht="30" x14ac:dyDescent="0.25">
      <c r="A49" s="18" t="s">
        <v>545</v>
      </c>
      <c r="B49" s="15" t="s">
        <v>68</v>
      </c>
      <c r="C49" s="15">
        <v>43</v>
      </c>
      <c r="D49" s="15">
        <v>1002</v>
      </c>
      <c r="E49" s="15">
        <v>892189</v>
      </c>
      <c r="F49" s="18" t="s">
        <v>1157</v>
      </c>
      <c r="G49" s="18"/>
      <c r="H49" s="18" t="s">
        <v>1158</v>
      </c>
      <c r="I49" s="18" t="s">
        <v>1159</v>
      </c>
      <c r="J49" s="15" t="s">
        <v>73</v>
      </c>
      <c r="K49" s="20">
        <v>121619.82</v>
      </c>
      <c r="L49" s="39">
        <v>1</v>
      </c>
      <c r="M49" s="20">
        <v>121619.82</v>
      </c>
    </row>
    <row r="50" spans="1:13" ht="45" x14ac:dyDescent="0.25">
      <c r="A50" s="18" t="s">
        <v>167</v>
      </c>
      <c r="B50" s="15" t="s">
        <v>68</v>
      </c>
      <c r="C50" s="15">
        <v>44</v>
      </c>
      <c r="D50" s="15">
        <v>1002</v>
      </c>
      <c r="E50" s="15">
        <v>51090</v>
      </c>
      <c r="F50" s="18" t="s">
        <v>204</v>
      </c>
      <c r="G50" s="18" t="s">
        <v>1167</v>
      </c>
      <c r="H50" s="18"/>
      <c r="I50" s="18"/>
      <c r="J50" s="15" t="s">
        <v>31</v>
      </c>
      <c r="K50" s="20">
        <v>40378.33</v>
      </c>
      <c r="L50" s="39">
        <v>3</v>
      </c>
      <c r="M50" s="20">
        <v>121134.99</v>
      </c>
    </row>
    <row r="51" spans="1:13" ht="45" x14ac:dyDescent="0.25">
      <c r="A51" s="18" t="s">
        <v>167</v>
      </c>
      <c r="B51" s="15" t="s">
        <v>68</v>
      </c>
      <c r="C51" s="15">
        <v>45</v>
      </c>
      <c r="D51" s="15">
        <v>1002</v>
      </c>
      <c r="E51" s="15">
        <v>51551</v>
      </c>
      <c r="F51" s="18" t="s">
        <v>592</v>
      </c>
      <c r="G51" s="18" t="s">
        <v>1168</v>
      </c>
      <c r="H51" s="18"/>
      <c r="I51" s="18"/>
      <c r="J51" s="15" t="s">
        <v>31</v>
      </c>
      <c r="K51" s="20">
        <v>3893.02</v>
      </c>
      <c r="L51" s="39">
        <v>31</v>
      </c>
      <c r="M51" s="20">
        <v>120683.62</v>
      </c>
    </row>
    <row r="52" spans="1:13" ht="45" x14ac:dyDescent="0.25">
      <c r="A52" s="18" t="s">
        <v>167</v>
      </c>
      <c r="B52" s="15" t="s">
        <v>68</v>
      </c>
      <c r="C52" s="15">
        <v>46</v>
      </c>
      <c r="D52" s="15">
        <v>1002</v>
      </c>
      <c r="E52" s="15">
        <v>51941</v>
      </c>
      <c r="F52" s="18" t="s">
        <v>1176</v>
      </c>
      <c r="G52" s="18" t="s">
        <v>1177</v>
      </c>
      <c r="H52" s="18"/>
      <c r="I52" s="18"/>
      <c r="J52" s="15" t="s">
        <v>31</v>
      </c>
      <c r="K52" s="20">
        <v>29831.02</v>
      </c>
      <c r="L52" s="39">
        <v>4</v>
      </c>
      <c r="M52" s="20">
        <f>L52*K52</f>
        <v>119324.08</v>
      </c>
    </row>
    <row r="53" spans="1:13" ht="135" x14ac:dyDescent="0.25">
      <c r="A53" s="18" t="s">
        <v>545</v>
      </c>
      <c r="B53" s="15" t="s">
        <v>68</v>
      </c>
      <c r="C53" s="15">
        <v>47</v>
      </c>
      <c r="D53" s="15">
        <v>1001</v>
      </c>
      <c r="E53" s="15">
        <v>855288</v>
      </c>
      <c r="F53" s="18" t="s">
        <v>1186</v>
      </c>
      <c r="G53" s="18"/>
      <c r="H53" s="18" t="s">
        <v>583</v>
      </c>
      <c r="I53" s="18" t="s">
        <v>1187</v>
      </c>
      <c r="J53" s="15" t="s">
        <v>73</v>
      </c>
      <c r="K53" s="20">
        <v>116325</v>
      </c>
      <c r="L53" s="39">
        <v>1</v>
      </c>
      <c r="M53" s="20">
        <v>116325</v>
      </c>
    </row>
    <row r="54" spans="1:13" ht="45" x14ac:dyDescent="0.25">
      <c r="A54" s="18" t="s">
        <v>167</v>
      </c>
      <c r="B54" s="15" t="s">
        <v>68</v>
      </c>
      <c r="C54" s="15">
        <v>48</v>
      </c>
      <c r="D54" s="15">
        <v>1006</v>
      </c>
      <c r="E54" s="15">
        <v>97360</v>
      </c>
      <c r="F54" s="18" t="s">
        <v>1189</v>
      </c>
      <c r="G54" s="18">
        <v>120833</v>
      </c>
      <c r="H54" s="18"/>
      <c r="I54" s="18" t="s">
        <v>1190</v>
      </c>
      <c r="J54" s="15" t="s">
        <v>31</v>
      </c>
      <c r="K54" s="20">
        <v>115228.22</v>
      </c>
      <c r="L54" s="39">
        <v>1</v>
      </c>
      <c r="M54" s="20">
        <v>115228.22</v>
      </c>
    </row>
    <row r="55" spans="1:13" ht="45" x14ac:dyDescent="0.25">
      <c r="A55" s="18" t="s">
        <v>167</v>
      </c>
      <c r="B55" s="15" t="s">
        <v>68</v>
      </c>
      <c r="C55" s="15">
        <v>49</v>
      </c>
      <c r="D55" s="15">
        <v>1001</v>
      </c>
      <c r="E55" s="15">
        <v>51942</v>
      </c>
      <c r="F55" s="18" t="s">
        <v>1205</v>
      </c>
      <c r="G55" s="18" t="s">
        <v>1206</v>
      </c>
      <c r="H55" s="18"/>
      <c r="I55" s="18"/>
      <c r="J55" s="15" t="s">
        <v>31</v>
      </c>
      <c r="K55" s="20">
        <v>37606.17</v>
      </c>
      <c r="L55" s="39">
        <v>3</v>
      </c>
      <c r="M55" s="20">
        <v>112818.51</v>
      </c>
    </row>
    <row r="56" spans="1:13" ht="45" x14ac:dyDescent="0.25">
      <c r="A56" s="18" t="s">
        <v>167</v>
      </c>
      <c r="B56" s="15" t="s">
        <v>68</v>
      </c>
      <c r="C56" s="15">
        <v>50</v>
      </c>
      <c r="D56" s="15">
        <v>1002</v>
      </c>
      <c r="E56" s="15">
        <v>51937</v>
      </c>
      <c r="F56" s="18" t="s">
        <v>668</v>
      </c>
      <c r="G56" s="18" t="s">
        <v>1236</v>
      </c>
      <c r="H56" s="18"/>
      <c r="I56" s="18"/>
      <c r="J56" s="15" t="s">
        <v>31</v>
      </c>
      <c r="K56" s="20">
        <v>14814.5</v>
      </c>
      <c r="L56" s="39">
        <v>7</v>
      </c>
      <c r="M56" s="20">
        <v>103701.5</v>
      </c>
    </row>
    <row r="57" spans="1:13" ht="45" x14ac:dyDescent="0.25">
      <c r="A57" s="18" t="s">
        <v>167</v>
      </c>
      <c r="B57" s="15" t="s">
        <v>68</v>
      </c>
      <c r="C57" s="15">
        <v>51</v>
      </c>
      <c r="D57" s="15">
        <v>1002</v>
      </c>
      <c r="E57" s="15">
        <v>95678</v>
      </c>
      <c r="F57" s="18" t="s">
        <v>1246</v>
      </c>
      <c r="G57" s="18" t="s">
        <v>1247</v>
      </c>
      <c r="H57" s="18"/>
      <c r="I57" s="18"/>
      <c r="J57" s="15" t="s">
        <v>31</v>
      </c>
      <c r="K57" s="20">
        <v>20455.990000000002</v>
      </c>
      <c r="L57" s="39">
        <v>5</v>
      </c>
      <c r="M57" s="20">
        <v>102279.95000000001</v>
      </c>
    </row>
    <row r="58" spans="1:13" ht="30" x14ac:dyDescent="0.25">
      <c r="A58" s="18" t="s">
        <v>545</v>
      </c>
      <c r="B58" s="15" t="s">
        <v>68</v>
      </c>
      <c r="C58" s="15">
        <v>52</v>
      </c>
      <c r="D58" s="15">
        <v>1002</v>
      </c>
      <c r="E58" s="15">
        <v>805038</v>
      </c>
      <c r="F58" s="18" t="s">
        <v>1272</v>
      </c>
      <c r="G58" s="18"/>
      <c r="H58" s="18" t="s">
        <v>1273</v>
      </c>
      <c r="I58" s="18" t="s">
        <v>1274</v>
      </c>
      <c r="J58" s="15" t="s">
        <v>31</v>
      </c>
      <c r="K58" s="20">
        <v>32896.35</v>
      </c>
      <c r="L58" s="39">
        <v>3</v>
      </c>
      <c r="M58" s="20">
        <v>98689.049999999988</v>
      </c>
    </row>
    <row r="59" spans="1:13" x14ac:dyDescent="0.25">
      <c r="A59" s="18" t="s">
        <v>545</v>
      </c>
      <c r="B59" s="15" t="s">
        <v>125</v>
      </c>
      <c r="C59" s="15">
        <v>53</v>
      </c>
      <c r="D59" s="15">
        <v>1001</v>
      </c>
      <c r="E59" s="15">
        <v>854291</v>
      </c>
      <c r="F59" s="41" t="s">
        <v>196</v>
      </c>
      <c r="G59" s="41"/>
      <c r="H59" s="41" t="s">
        <v>593</v>
      </c>
      <c r="I59" s="41" t="s">
        <v>1284</v>
      </c>
      <c r="J59" s="15" t="s">
        <v>31</v>
      </c>
      <c r="K59" s="20">
        <v>4892.7</v>
      </c>
      <c r="L59" s="39">
        <v>20</v>
      </c>
      <c r="M59" s="20">
        <f>L59*K59</f>
        <v>97854</v>
      </c>
    </row>
    <row r="60" spans="1:13" ht="45" x14ac:dyDescent="0.25">
      <c r="A60" s="18" t="s">
        <v>167</v>
      </c>
      <c r="B60" s="15" t="s">
        <v>68</v>
      </c>
      <c r="C60" s="15">
        <v>54</v>
      </c>
      <c r="D60" s="15">
        <v>1002</v>
      </c>
      <c r="E60" s="15">
        <v>99831</v>
      </c>
      <c r="F60" s="18" t="s">
        <v>1331</v>
      </c>
      <c r="G60" s="18">
        <v>8104361</v>
      </c>
      <c r="H60" s="18"/>
      <c r="I60" s="18"/>
      <c r="J60" s="15" t="s">
        <v>31</v>
      </c>
      <c r="K60" s="20">
        <v>92676.08</v>
      </c>
      <c r="L60" s="39">
        <v>1</v>
      </c>
      <c r="M60" s="20">
        <v>92676.08</v>
      </c>
    </row>
    <row r="61" spans="1:13" x14ac:dyDescent="0.25">
      <c r="A61" s="18" t="s">
        <v>545</v>
      </c>
      <c r="B61" s="15" t="s">
        <v>125</v>
      </c>
      <c r="C61" s="15">
        <v>55</v>
      </c>
      <c r="D61" s="15">
        <v>1001</v>
      </c>
      <c r="E61" s="15">
        <v>854282</v>
      </c>
      <c r="F61" s="41" t="s">
        <v>1332</v>
      </c>
      <c r="G61" s="41"/>
      <c r="H61" s="41" t="s">
        <v>593</v>
      </c>
      <c r="I61" s="41" t="s">
        <v>1333</v>
      </c>
      <c r="J61" s="15" t="s">
        <v>31</v>
      </c>
      <c r="K61" s="20">
        <v>46293.51</v>
      </c>
      <c r="L61" s="39">
        <v>2</v>
      </c>
      <c r="M61" s="20">
        <f>L61*K61</f>
        <v>92587.02</v>
      </c>
    </row>
    <row r="62" spans="1:13" ht="45" x14ac:dyDescent="0.25">
      <c r="A62" s="18" t="s">
        <v>167</v>
      </c>
      <c r="B62" s="15" t="s">
        <v>68</v>
      </c>
      <c r="C62" s="15">
        <v>56</v>
      </c>
      <c r="D62" s="15">
        <v>1002</v>
      </c>
      <c r="E62" s="15">
        <v>96276</v>
      </c>
      <c r="F62" s="18" t="s">
        <v>1340</v>
      </c>
      <c r="G62" s="18" t="s">
        <v>1341</v>
      </c>
      <c r="H62" s="18"/>
      <c r="I62" s="18"/>
      <c r="J62" s="15" t="s">
        <v>31</v>
      </c>
      <c r="K62" s="20">
        <v>45747.02</v>
      </c>
      <c r="L62" s="39">
        <v>2</v>
      </c>
      <c r="M62" s="20">
        <v>91494.04</v>
      </c>
    </row>
    <row r="63" spans="1:13" ht="45" x14ac:dyDescent="0.25">
      <c r="A63" s="18" t="s">
        <v>167</v>
      </c>
      <c r="B63" s="15" t="s">
        <v>68</v>
      </c>
      <c r="C63" s="15">
        <v>57</v>
      </c>
      <c r="D63" s="15">
        <v>1002</v>
      </c>
      <c r="E63" s="15">
        <v>51637</v>
      </c>
      <c r="F63" s="18" t="s">
        <v>1356</v>
      </c>
      <c r="G63" s="18" t="s">
        <v>1357</v>
      </c>
      <c r="H63" s="18"/>
      <c r="I63" s="18"/>
      <c r="J63" s="15" t="s">
        <v>31</v>
      </c>
      <c r="K63" s="20">
        <v>22084.1</v>
      </c>
      <c r="L63" s="39">
        <v>4</v>
      </c>
      <c r="M63" s="20">
        <v>88336.4</v>
      </c>
    </row>
    <row r="64" spans="1:13" ht="45" x14ac:dyDescent="0.25">
      <c r="A64" s="18" t="s">
        <v>167</v>
      </c>
      <c r="B64" s="15" t="s">
        <v>68</v>
      </c>
      <c r="C64" s="15">
        <v>58</v>
      </c>
      <c r="D64" s="15">
        <v>1002</v>
      </c>
      <c r="E64" s="15">
        <v>44333</v>
      </c>
      <c r="F64" s="18" t="s">
        <v>1361</v>
      </c>
      <c r="G64" s="18">
        <v>8605171</v>
      </c>
      <c r="H64" s="18"/>
      <c r="I64" s="18"/>
      <c r="J64" s="15" t="s">
        <v>31</v>
      </c>
      <c r="K64" s="20">
        <v>3625.21</v>
      </c>
      <c r="L64" s="39">
        <v>24</v>
      </c>
      <c r="M64" s="20">
        <v>87005.040000000008</v>
      </c>
    </row>
    <row r="65" spans="1:13" ht="45" x14ac:dyDescent="0.25">
      <c r="A65" s="18" t="s">
        <v>167</v>
      </c>
      <c r="B65" s="15" t="s">
        <v>68</v>
      </c>
      <c r="C65" s="15">
        <v>59</v>
      </c>
      <c r="D65" s="15">
        <v>1002</v>
      </c>
      <c r="E65" s="15">
        <v>496075</v>
      </c>
      <c r="F65" s="18" t="s">
        <v>1363</v>
      </c>
      <c r="G65" s="18" t="s">
        <v>1364</v>
      </c>
      <c r="H65" s="18"/>
      <c r="I65" s="18"/>
      <c r="J65" s="15" t="s">
        <v>31</v>
      </c>
      <c r="K65" s="20">
        <v>86442.27</v>
      </c>
      <c r="L65" s="39">
        <v>1</v>
      </c>
      <c r="M65" s="20">
        <v>86442.27</v>
      </c>
    </row>
    <row r="66" spans="1:13" ht="45" x14ac:dyDescent="0.25">
      <c r="A66" s="18" t="s">
        <v>167</v>
      </c>
      <c r="B66" s="15" t="s">
        <v>68</v>
      </c>
      <c r="C66" s="15">
        <v>60</v>
      </c>
      <c r="D66" s="15">
        <v>1006</v>
      </c>
      <c r="E66" s="15">
        <v>52044</v>
      </c>
      <c r="F66" s="18" t="s">
        <v>1371</v>
      </c>
      <c r="G66" s="18" t="s">
        <v>1372</v>
      </c>
      <c r="H66" s="18"/>
      <c r="I66" s="18"/>
      <c r="J66" s="15" t="s">
        <v>31</v>
      </c>
      <c r="K66" s="20">
        <v>85833.59</v>
      </c>
      <c r="L66" s="39">
        <v>1</v>
      </c>
      <c r="M66" s="20">
        <v>85833.59</v>
      </c>
    </row>
    <row r="67" spans="1:13" x14ac:dyDescent="0.25">
      <c r="A67" s="18" t="s">
        <v>545</v>
      </c>
      <c r="B67" s="15" t="s">
        <v>68</v>
      </c>
      <c r="C67" s="15">
        <v>61</v>
      </c>
      <c r="D67" s="15">
        <v>1002</v>
      </c>
      <c r="E67" s="15">
        <v>833642</v>
      </c>
      <c r="F67" s="18" t="s">
        <v>1382</v>
      </c>
      <c r="G67" s="18"/>
      <c r="H67" s="18" t="s">
        <v>1383</v>
      </c>
      <c r="I67" s="18" t="s">
        <v>1384</v>
      </c>
      <c r="J67" s="15" t="s">
        <v>31</v>
      </c>
      <c r="K67" s="20">
        <v>633.20000000000005</v>
      </c>
      <c r="L67" s="39">
        <v>135</v>
      </c>
      <c r="M67" s="20">
        <v>85482</v>
      </c>
    </row>
    <row r="68" spans="1:13" ht="45" x14ac:dyDescent="0.25">
      <c r="A68" s="18" t="s">
        <v>167</v>
      </c>
      <c r="B68" s="15" t="s">
        <v>68</v>
      </c>
      <c r="C68" s="15">
        <v>62</v>
      </c>
      <c r="D68" s="15">
        <v>1001</v>
      </c>
      <c r="E68" s="15">
        <v>96329</v>
      </c>
      <c r="F68" s="18" t="s">
        <v>1385</v>
      </c>
      <c r="G68" s="18" t="s">
        <v>1386</v>
      </c>
      <c r="H68" s="18"/>
      <c r="I68" s="18"/>
      <c r="J68" s="15" t="s">
        <v>31</v>
      </c>
      <c r="K68" s="20">
        <v>28393.119999999999</v>
      </c>
      <c r="L68" s="39">
        <v>3</v>
      </c>
      <c r="M68" s="20">
        <v>85179.36</v>
      </c>
    </row>
    <row r="69" spans="1:13" ht="45" x14ac:dyDescent="0.25">
      <c r="A69" s="18" t="s">
        <v>167</v>
      </c>
      <c r="B69" s="15" t="s">
        <v>68</v>
      </c>
      <c r="C69" s="15">
        <v>63</v>
      </c>
      <c r="D69" s="15">
        <v>1002</v>
      </c>
      <c r="E69" s="15">
        <v>51781</v>
      </c>
      <c r="F69" s="18" t="s">
        <v>1394</v>
      </c>
      <c r="G69" s="18" t="s">
        <v>1395</v>
      </c>
      <c r="H69" s="18"/>
      <c r="I69" s="18"/>
      <c r="J69" s="15" t="s">
        <v>31</v>
      </c>
      <c r="K69" s="20">
        <v>16531.14</v>
      </c>
      <c r="L69" s="39">
        <v>5</v>
      </c>
      <c r="M69" s="20">
        <v>82655.7</v>
      </c>
    </row>
    <row r="70" spans="1:13" ht="45" x14ac:dyDescent="0.25">
      <c r="A70" s="18" t="s">
        <v>167</v>
      </c>
      <c r="B70" s="15" t="s">
        <v>68</v>
      </c>
      <c r="C70" s="15">
        <v>64</v>
      </c>
      <c r="D70" s="15">
        <v>1002</v>
      </c>
      <c r="E70" s="15">
        <v>496063</v>
      </c>
      <c r="F70" s="18" t="s">
        <v>1164</v>
      </c>
      <c r="G70" s="18" t="s">
        <v>1401</v>
      </c>
      <c r="H70" s="18"/>
      <c r="I70" s="18"/>
      <c r="J70" s="15" t="s">
        <v>31</v>
      </c>
      <c r="K70" s="20">
        <v>6807</v>
      </c>
      <c r="L70" s="39">
        <v>12</v>
      </c>
      <c r="M70" s="20">
        <v>81684</v>
      </c>
    </row>
    <row r="71" spans="1:13" ht="45" x14ac:dyDescent="0.25">
      <c r="A71" s="18" t="s">
        <v>167</v>
      </c>
      <c r="B71" s="15" t="s">
        <v>68</v>
      </c>
      <c r="C71" s="15">
        <v>65</v>
      </c>
      <c r="D71" s="15">
        <v>1002</v>
      </c>
      <c r="E71" s="15">
        <v>496554</v>
      </c>
      <c r="F71" s="18" t="s">
        <v>1406</v>
      </c>
      <c r="G71" s="18" t="s">
        <v>1407</v>
      </c>
      <c r="H71" s="18" t="s">
        <v>1408</v>
      </c>
      <c r="I71" s="18"/>
      <c r="J71" s="15" t="s">
        <v>31</v>
      </c>
      <c r="K71" s="20">
        <v>4053.74</v>
      </c>
      <c r="L71" s="39">
        <v>20</v>
      </c>
      <c r="M71" s="20">
        <v>81074.799999999988</v>
      </c>
    </row>
    <row r="72" spans="1:13" ht="45" x14ac:dyDescent="0.25">
      <c r="A72" s="18" t="s">
        <v>167</v>
      </c>
      <c r="B72" s="15" t="s">
        <v>68</v>
      </c>
      <c r="C72" s="15">
        <v>66</v>
      </c>
      <c r="D72" s="15">
        <v>1002</v>
      </c>
      <c r="E72" s="15">
        <v>96351</v>
      </c>
      <c r="F72" s="18" t="s">
        <v>668</v>
      </c>
      <c r="G72" s="18" t="s">
        <v>1468</v>
      </c>
      <c r="H72" s="18"/>
      <c r="I72" s="18"/>
      <c r="J72" s="15" t="s">
        <v>31</v>
      </c>
      <c r="K72" s="20">
        <v>37164.11</v>
      </c>
      <c r="L72" s="39">
        <v>2</v>
      </c>
      <c r="M72" s="20">
        <v>74328.22</v>
      </c>
    </row>
    <row r="73" spans="1:13" ht="45" x14ac:dyDescent="0.25">
      <c r="A73" s="18" t="s">
        <v>167</v>
      </c>
      <c r="B73" s="15" t="s">
        <v>68</v>
      </c>
      <c r="C73" s="15">
        <v>67</v>
      </c>
      <c r="D73" s="15">
        <v>1001</v>
      </c>
      <c r="E73" s="15">
        <v>51943</v>
      </c>
      <c r="F73" s="18" t="s">
        <v>1480</v>
      </c>
      <c r="G73" s="18" t="s">
        <v>1481</v>
      </c>
      <c r="H73" s="18"/>
      <c r="I73" s="18"/>
      <c r="J73" s="15" t="s">
        <v>31</v>
      </c>
      <c r="K73" s="20">
        <v>36624.92</v>
      </c>
      <c r="L73" s="39">
        <v>2</v>
      </c>
      <c r="M73" s="20">
        <v>73249.84</v>
      </c>
    </row>
    <row r="74" spans="1:13" ht="45" x14ac:dyDescent="0.25">
      <c r="A74" s="18" t="s">
        <v>167</v>
      </c>
      <c r="B74" s="15" t="s">
        <v>68</v>
      </c>
      <c r="C74" s="15">
        <v>68</v>
      </c>
      <c r="D74" s="15">
        <v>1002</v>
      </c>
      <c r="E74" s="15">
        <v>95027</v>
      </c>
      <c r="F74" s="18" t="s">
        <v>1504</v>
      </c>
      <c r="G74" s="18" t="s">
        <v>1505</v>
      </c>
      <c r="H74" s="18"/>
      <c r="I74" s="18"/>
      <c r="J74" s="15" t="s">
        <v>31</v>
      </c>
      <c r="K74" s="20">
        <v>36158.15</v>
      </c>
      <c r="L74" s="39">
        <v>2</v>
      </c>
      <c r="M74" s="20">
        <v>72316.3</v>
      </c>
    </row>
    <row r="75" spans="1:13" ht="45" x14ac:dyDescent="0.25">
      <c r="A75" s="18" t="s">
        <v>167</v>
      </c>
      <c r="B75" s="15" t="s">
        <v>68</v>
      </c>
      <c r="C75" s="15">
        <v>69</v>
      </c>
      <c r="D75" s="15">
        <v>1002</v>
      </c>
      <c r="E75" s="15">
        <v>489147</v>
      </c>
      <c r="F75" s="18" t="s">
        <v>1363</v>
      </c>
      <c r="G75" s="18" t="s">
        <v>1538</v>
      </c>
      <c r="H75" s="18"/>
      <c r="I75" s="18"/>
      <c r="J75" s="15" t="s">
        <v>31</v>
      </c>
      <c r="K75" s="20">
        <v>70513.3</v>
      </c>
      <c r="L75" s="39">
        <v>1</v>
      </c>
      <c r="M75" s="20">
        <v>70513.3</v>
      </c>
    </row>
    <row r="76" spans="1:13" ht="45" x14ac:dyDescent="0.25">
      <c r="A76" s="18" t="s">
        <v>167</v>
      </c>
      <c r="B76" s="15" t="s">
        <v>68</v>
      </c>
      <c r="C76" s="15">
        <v>70</v>
      </c>
      <c r="D76" s="15">
        <v>1002</v>
      </c>
      <c r="E76" s="15">
        <v>51893</v>
      </c>
      <c r="F76" s="18" t="s">
        <v>1587</v>
      </c>
      <c r="G76" s="18" t="s">
        <v>1588</v>
      </c>
      <c r="H76" s="18"/>
      <c r="I76" s="18"/>
      <c r="J76" s="15" t="s">
        <v>31</v>
      </c>
      <c r="K76" s="20">
        <v>1817.37</v>
      </c>
      <c r="L76" s="39">
        <v>36</v>
      </c>
      <c r="M76" s="20">
        <v>65425.319999999992</v>
      </c>
    </row>
    <row r="77" spans="1:13" ht="45" x14ac:dyDescent="0.25">
      <c r="A77" s="18" t="s">
        <v>167</v>
      </c>
      <c r="B77" s="15" t="s">
        <v>68</v>
      </c>
      <c r="C77" s="15">
        <v>71</v>
      </c>
      <c r="D77" s="15">
        <v>1002</v>
      </c>
      <c r="E77" s="15">
        <v>51190</v>
      </c>
      <c r="F77" s="18" t="s">
        <v>1596</v>
      </c>
      <c r="G77" s="18" t="s">
        <v>1597</v>
      </c>
      <c r="H77" s="18"/>
      <c r="I77" s="18"/>
      <c r="J77" s="15" t="s">
        <v>31</v>
      </c>
      <c r="K77" s="20">
        <v>1753.87</v>
      </c>
      <c r="L77" s="39">
        <v>37</v>
      </c>
      <c r="M77" s="20">
        <v>64893.189999999995</v>
      </c>
    </row>
    <row r="78" spans="1:13" ht="45" x14ac:dyDescent="0.25">
      <c r="A78" s="18" t="s">
        <v>167</v>
      </c>
      <c r="B78" s="15" t="s">
        <v>68</v>
      </c>
      <c r="C78" s="15">
        <v>72</v>
      </c>
      <c r="D78" s="15">
        <v>1001</v>
      </c>
      <c r="E78" s="15">
        <v>51635</v>
      </c>
      <c r="F78" s="18" t="s">
        <v>1356</v>
      </c>
      <c r="G78" s="18" t="s">
        <v>1602</v>
      </c>
      <c r="H78" s="18"/>
      <c r="I78" s="18"/>
      <c r="J78" s="15" t="s">
        <v>31</v>
      </c>
      <c r="K78" s="20">
        <v>4297.49</v>
      </c>
      <c r="L78" s="39">
        <v>15</v>
      </c>
      <c r="M78" s="20">
        <v>64462.35</v>
      </c>
    </row>
    <row r="79" spans="1:13" ht="45" x14ac:dyDescent="0.25">
      <c r="A79" s="18" t="s">
        <v>167</v>
      </c>
      <c r="B79" s="15" t="s">
        <v>68</v>
      </c>
      <c r="C79" s="15">
        <v>73</v>
      </c>
      <c r="D79" s="15">
        <v>1002</v>
      </c>
      <c r="E79" s="15">
        <v>96315</v>
      </c>
      <c r="F79" s="18" t="s">
        <v>1631</v>
      </c>
      <c r="G79" s="18" t="s">
        <v>1632</v>
      </c>
      <c r="H79" s="18"/>
      <c r="I79" s="18"/>
      <c r="J79" s="15" t="s">
        <v>31</v>
      </c>
      <c r="K79" s="20">
        <v>5649.69</v>
      </c>
      <c r="L79" s="39">
        <v>11</v>
      </c>
      <c r="M79" s="20">
        <v>62146.59</v>
      </c>
    </row>
    <row r="80" spans="1:13" ht="45" x14ac:dyDescent="0.25">
      <c r="A80" s="18" t="s">
        <v>167</v>
      </c>
      <c r="B80" s="15" t="s">
        <v>68</v>
      </c>
      <c r="C80" s="15">
        <v>74</v>
      </c>
      <c r="D80" s="15">
        <v>1001</v>
      </c>
      <c r="E80" s="15">
        <v>96070</v>
      </c>
      <c r="F80" s="18" t="s">
        <v>1642</v>
      </c>
      <c r="G80" s="18" t="s">
        <v>1643</v>
      </c>
      <c r="H80" s="18"/>
      <c r="I80" s="18"/>
      <c r="J80" s="15" t="s">
        <v>31</v>
      </c>
      <c r="K80" s="20">
        <v>30083.040000000001</v>
      </c>
      <c r="L80" s="39">
        <v>2</v>
      </c>
      <c r="M80" s="20">
        <v>60166.080000000002</v>
      </c>
    </row>
    <row r="81" spans="1:13" ht="45" x14ac:dyDescent="0.25">
      <c r="A81" s="18" t="s">
        <v>167</v>
      </c>
      <c r="B81" s="15" t="s">
        <v>68</v>
      </c>
      <c r="C81" s="15">
        <v>75</v>
      </c>
      <c r="D81" s="15">
        <v>1002</v>
      </c>
      <c r="E81" s="15">
        <v>95770</v>
      </c>
      <c r="F81" s="18" t="s">
        <v>1693</v>
      </c>
      <c r="G81" s="18" t="s">
        <v>1694</v>
      </c>
      <c r="H81" s="18"/>
      <c r="I81" s="18"/>
      <c r="J81" s="15" t="s">
        <v>31</v>
      </c>
      <c r="K81" s="20">
        <v>28851.83</v>
      </c>
      <c r="L81" s="39">
        <v>2</v>
      </c>
      <c r="M81" s="20">
        <v>57703.66</v>
      </c>
    </row>
    <row r="82" spans="1:13" ht="45" x14ac:dyDescent="0.25">
      <c r="A82" s="18" t="s">
        <v>408</v>
      </c>
      <c r="B82" s="15" t="s">
        <v>68</v>
      </c>
      <c r="C82" s="15">
        <v>76</v>
      </c>
      <c r="D82" s="15">
        <v>1002</v>
      </c>
      <c r="E82" s="15">
        <v>760016</v>
      </c>
      <c r="F82" s="18" t="s">
        <v>1717</v>
      </c>
      <c r="G82" s="18" t="s">
        <v>1718</v>
      </c>
      <c r="H82" s="18" t="s">
        <v>1719</v>
      </c>
      <c r="I82" s="18" t="s">
        <v>1720</v>
      </c>
      <c r="J82" s="15" t="s">
        <v>31</v>
      </c>
      <c r="K82" s="20">
        <v>1412.52</v>
      </c>
      <c r="L82" s="39">
        <v>40</v>
      </c>
      <c r="M82" s="20">
        <v>56500.800000000003</v>
      </c>
    </row>
    <row r="83" spans="1:13" ht="45" x14ac:dyDescent="0.25">
      <c r="A83" s="18" t="s">
        <v>167</v>
      </c>
      <c r="B83" s="15" t="s">
        <v>68</v>
      </c>
      <c r="C83" s="15">
        <v>77</v>
      </c>
      <c r="D83" s="15">
        <v>1006</v>
      </c>
      <c r="E83" s="15">
        <v>97523</v>
      </c>
      <c r="F83" s="18" t="s">
        <v>1730</v>
      </c>
      <c r="G83" s="18"/>
      <c r="H83" s="18"/>
      <c r="I83" s="18">
        <v>645200000</v>
      </c>
      <c r="J83" s="15" t="s">
        <v>31</v>
      </c>
      <c r="K83" s="20">
        <v>9351.66</v>
      </c>
      <c r="L83" s="39">
        <v>6</v>
      </c>
      <c r="M83" s="20">
        <v>56109.96</v>
      </c>
    </row>
    <row r="84" spans="1:13" ht="45" x14ac:dyDescent="0.25">
      <c r="A84" s="18" t="s">
        <v>167</v>
      </c>
      <c r="B84" s="15" t="s">
        <v>68</v>
      </c>
      <c r="C84" s="15">
        <v>78</v>
      </c>
      <c r="D84" s="15">
        <v>1001</v>
      </c>
      <c r="E84" s="15">
        <v>51792</v>
      </c>
      <c r="F84" s="18" t="s">
        <v>204</v>
      </c>
      <c r="G84" s="18" t="s">
        <v>1736</v>
      </c>
      <c r="H84" s="18"/>
      <c r="I84" s="18"/>
      <c r="J84" s="15" t="s">
        <v>31</v>
      </c>
      <c r="K84" s="20">
        <v>55601.03</v>
      </c>
      <c r="L84" s="39">
        <v>1</v>
      </c>
      <c r="M84" s="20">
        <v>55601.03</v>
      </c>
    </row>
    <row r="85" spans="1:13" ht="60" x14ac:dyDescent="0.25">
      <c r="A85" s="18" t="s">
        <v>408</v>
      </c>
      <c r="B85" s="15" t="s">
        <v>68</v>
      </c>
      <c r="C85" s="15">
        <v>79</v>
      </c>
      <c r="D85" s="15">
        <v>1002</v>
      </c>
      <c r="E85" s="15">
        <v>755004</v>
      </c>
      <c r="F85" s="18" t="s">
        <v>1747</v>
      </c>
      <c r="G85" s="18" t="s">
        <v>1748</v>
      </c>
      <c r="H85" s="18" t="s">
        <v>1749</v>
      </c>
      <c r="I85" s="18" t="s">
        <v>1750</v>
      </c>
      <c r="J85" s="15" t="s">
        <v>73</v>
      </c>
      <c r="K85" s="20">
        <v>13653.91</v>
      </c>
      <c r="L85" s="39">
        <v>4</v>
      </c>
      <c r="M85" s="20">
        <f t="shared" ref="M85" si="1">L85*K85</f>
        <v>54615.64</v>
      </c>
    </row>
    <row r="86" spans="1:13" ht="45" x14ac:dyDescent="0.25">
      <c r="A86" s="18" t="s">
        <v>167</v>
      </c>
      <c r="B86" s="15" t="s">
        <v>68</v>
      </c>
      <c r="C86" s="15">
        <v>80</v>
      </c>
      <c r="D86" s="15">
        <v>1002</v>
      </c>
      <c r="E86" s="15">
        <v>51895</v>
      </c>
      <c r="F86" s="18" t="s">
        <v>1164</v>
      </c>
      <c r="G86" s="18" t="s">
        <v>1401</v>
      </c>
      <c r="H86" s="18"/>
      <c r="I86" s="18"/>
      <c r="J86" s="15" t="s">
        <v>31</v>
      </c>
      <c r="K86" s="20">
        <v>1685.55</v>
      </c>
      <c r="L86" s="39">
        <v>32</v>
      </c>
      <c r="M86" s="20">
        <v>53937.599999999999</v>
      </c>
    </row>
    <row r="87" spans="1:13" ht="45" x14ac:dyDescent="0.25">
      <c r="A87" s="18" t="s">
        <v>167</v>
      </c>
      <c r="B87" s="15" t="s">
        <v>68</v>
      </c>
      <c r="C87" s="15">
        <v>81</v>
      </c>
      <c r="D87" s="15">
        <v>1002</v>
      </c>
      <c r="E87" s="15">
        <v>51928</v>
      </c>
      <c r="F87" s="18" t="s">
        <v>1773</v>
      </c>
      <c r="G87" s="18" t="s">
        <v>1774</v>
      </c>
      <c r="H87" s="18"/>
      <c r="I87" s="18"/>
      <c r="J87" s="15" t="s">
        <v>31</v>
      </c>
      <c r="K87" s="20">
        <v>7634.32</v>
      </c>
      <c r="L87" s="39">
        <v>7</v>
      </c>
      <c r="M87" s="20">
        <v>53440.24</v>
      </c>
    </row>
    <row r="88" spans="1:13" ht="45" x14ac:dyDescent="0.25">
      <c r="A88" s="18" t="s">
        <v>167</v>
      </c>
      <c r="B88" s="15" t="s">
        <v>68</v>
      </c>
      <c r="C88" s="15">
        <v>82</v>
      </c>
      <c r="D88" s="15">
        <v>1006</v>
      </c>
      <c r="E88" s="15">
        <v>487107</v>
      </c>
      <c r="F88" s="18" t="s">
        <v>405</v>
      </c>
      <c r="G88" s="18" t="s">
        <v>258</v>
      </c>
      <c r="H88" s="18" t="s">
        <v>198</v>
      </c>
      <c r="I88" s="18" t="s">
        <v>1775</v>
      </c>
      <c r="J88" s="15" t="s">
        <v>31</v>
      </c>
      <c r="K88" s="20">
        <v>2318.15</v>
      </c>
      <c r="L88" s="39">
        <v>23</v>
      </c>
      <c r="M88" s="20">
        <v>53317.450000000004</v>
      </c>
    </row>
    <row r="89" spans="1:13" ht="45" x14ac:dyDescent="0.25">
      <c r="A89" s="18" t="s">
        <v>167</v>
      </c>
      <c r="B89" s="15" t="s">
        <v>68</v>
      </c>
      <c r="C89" s="15">
        <v>83</v>
      </c>
      <c r="D89" s="15">
        <v>1002</v>
      </c>
      <c r="E89" s="15">
        <v>96089</v>
      </c>
      <c r="F89" s="18" t="s">
        <v>1783</v>
      </c>
      <c r="G89" s="18" t="s">
        <v>1784</v>
      </c>
      <c r="H89" s="18"/>
      <c r="I89" s="18"/>
      <c r="J89" s="15" t="s">
        <v>31</v>
      </c>
      <c r="K89" s="20">
        <v>2654.12</v>
      </c>
      <c r="L89" s="39">
        <v>20</v>
      </c>
      <c r="M89" s="20">
        <v>53082.399999999994</v>
      </c>
    </row>
    <row r="90" spans="1:13" ht="30" x14ac:dyDescent="0.25">
      <c r="A90" s="18" t="s">
        <v>545</v>
      </c>
      <c r="B90" s="15" t="s">
        <v>68</v>
      </c>
      <c r="C90" s="15">
        <v>84</v>
      </c>
      <c r="D90" s="15">
        <v>1001</v>
      </c>
      <c r="E90" s="15">
        <v>855026</v>
      </c>
      <c r="F90" s="18" t="s">
        <v>904</v>
      </c>
      <c r="G90" s="18"/>
      <c r="H90" s="18" t="s">
        <v>1789</v>
      </c>
      <c r="I90" s="18" t="s">
        <v>1790</v>
      </c>
      <c r="J90" s="15" t="s">
        <v>31</v>
      </c>
      <c r="K90" s="20">
        <v>1140</v>
      </c>
      <c r="L90" s="39">
        <v>46</v>
      </c>
      <c r="M90" s="20">
        <v>52440</v>
      </c>
    </row>
    <row r="91" spans="1:13" ht="60" x14ac:dyDescent="0.25">
      <c r="A91" s="18" t="s">
        <v>813</v>
      </c>
      <c r="B91" s="15" t="s">
        <v>68</v>
      </c>
      <c r="C91" s="15">
        <v>85</v>
      </c>
      <c r="D91" s="15">
        <v>1002</v>
      </c>
      <c r="E91" s="15">
        <v>898139</v>
      </c>
      <c r="F91" s="18" t="s">
        <v>814</v>
      </c>
      <c r="G91" s="18" t="s">
        <v>1809</v>
      </c>
      <c r="H91" s="18" t="s">
        <v>1810</v>
      </c>
      <c r="I91" s="18" t="s">
        <v>1811</v>
      </c>
      <c r="J91" s="15" t="s">
        <v>31</v>
      </c>
      <c r="K91" s="20">
        <v>12969.6</v>
      </c>
      <c r="L91" s="39">
        <v>4</v>
      </c>
      <c r="M91" s="20">
        <v>51878.400000000001</v>
      </c>
    </row>
    <row r="92" spans="1:13" ht="45" x14ac:dyDescent="0.25">
      <c r="A92" s="18" t="s">
        <v>167</v>
      </c>
      <c r="B92" s="15" t="s">
        <v>68</v>
      </c>
      <c r="C92" s="15">
        <v>86</v>
      </c>
      <c r="D92" s="15">
        <v>1002</v>
      </c>
      <c r="E92" s="15">
        <v>99830</v>
      </c>
      <c r="F92" s="18" t="s">
        <v>1812</v>
      </c>
      <c r="G92" s="18">
        <v>8103006</v>
      </c>
      <c r="H92" s="18"/>
      <c r="I92" s="18"/>
      <c r="J92" s="15" t="s">
        <v>31</v>
      </c>
      <c r="K92" s="20">
        <v>25896.82</v>
      </c>
      <c r="L92" s="39">
        <v>2</v>
      </c>
      <c r="M92" s="20">
        <v>51793.64</v>
      </c>
    </row>
    <row r="93" spans="1:13" ht="45" x14ac:dyDescent="0.25">
      <c r="A93" s="18" t="s">
        <v>167</v>
      </c>
      <c r="B93" s="15" t="s">
        <v>68</v>
      </c>
      <c r="C93" s="15">
        <v>87</v>
      </c>
      <c r="D93" s="15">
        <v>1002</v>
      </c>
      <c r="E93" s="15">
        <v>51925</v>
      </c>
      <c r="F93" s="18" t="s">
        <v>1812</v>
      </c>
      <c r="G93" s="18" t="s">
        <v>1835</v>
      </c>
      <c r="H93" s="18"/>
      <c r="I93" s="18"/>
      <c r="J93" s="15" t="s">
        <v>31</v>
      </c>
      <c r="K93" s="20">
        <v>10159.68</v>
      </c>
      <c r="L93" s="39">
        <v>5</v>
      </c>
      <c r="M93" s="20">
        <v>50798.400000000001</v>
      </c>
    </row>
    <row r="94" spans="1:13" ht="45" x14ac:dyDescent="0.25">
      <c r="A94" s="18" t="s">
        <v>167</v>
      </c>
      <c r="B94" s="15" t="s">
        <v>68</v>
      </c>
      <c r="C94" s="15">
        <v>88</v>
      </c>
      <c r="D94" s="15">
        <v>1002</v>
      </c>
      <c r="E94" s="15">
        <v>95720</v>
      </c>
      <c r="F94" s="18" t="s">
        <v>1860</v>
      </c>
      <c r="G94" s="18" t="s">
        <v>1861</v>
      </c>
      <c r="H94" s="18"/>
      <c r="I94" s="18"/>
      <c r="J94" s="15" t="s">
        <v>31</v>
      </c>
      <c r="K94" s="20">
        <v>49450.12</v>
      </c>
      <c r="L94" s="39">
        <v>1</v>
      </c>
      <c r="M94" s="20">
        <v>49450.12</v>
      </c>
    </row>
    <row r="95" spans="1:13" ht="45" x14ac:dyDescent="0.25">
      <c r="A95" s="18" t="s">
        <v>167</v>
      </c>
      <c r="B95" s="15" t="s">
        <v>68</v>
      </c>
      <c r="C95" s="15">
        <v>89</v>
      </c>
      <c r="D95" s="15">
        <v>1006</v>
      </c>
      <c r="E95" s="15">
        <v>99125</v>
      </c>
      <c r="F95" s="18" t="s">
        <v>1886</v>
      </c>
      <c r="G95" s="18" t="s">
        <v>1887</v>
      </c>
      <c r="H95" s="18" t="s">
        <v>1141</v>
      </c>
      <c r="I95" s="18"/>
      <c r="J95" s="15" t="s">
        <v>31</v>
      </c>
      <c r="K95" s="20">
        <v>15955.7</v>
      </c>
      <c r="L95" s="39">
        <v>3</v>
      </c>
      <c r="M95" s="20">
        <v>47867.100000000006</v>
      </c>
    </row>
    <row r="96" spans="1:13" ht="45" x14ac:dyDescent="0.25">
      <c r="A96" s="18" t="s">
        <v>167</v>
      </c>
      <c r="B96" s="15" t="s">
        <v>68</v>
      </c>
      <c r="C96" s="15">
        <v>90</v>
      </c>
      <c r="D96" s="15">
        <v>1002</v>
      </c>
      <c r="E96" s="15">
        <v>95683</v>
      </c>
      <c r="F96" s="18" t="s">
        <v>1900</v>
      </c>
      <c r="G96" s="18" t="s">
        <v>1901</v>
      </c>
      <c r="H96" s="18"/>
      <c r="I96" s="18"/>
      <c r="J96" s="15" t="s">
        <v>31</v>
      </c>
      <c r="K96" s="20">
        <v>47137.7</v>
      </c>
      <c r="L96" s="39">
        <v>1</v>
      </c>
      <c r="M96" s="20">
        <v>47137.7</v>
      </c>
    </row>
    <row r="97" spans="1:13" ht="45" x14ac:dyDescent="0.25">
      <c r="A97" s="18" t="s">
        <v>167</v>
      </c>
      <c r="B97" s="15" t="s">
        <v>68</v>
      </c>
      <c r="C97" s="15">
        <v>91</v>
      </c>
      <c r="D97" s="15">
        <v>1001</v>
      </c>
      <c r="E97" s="15">
        <v>51916</v>
      </c>
      <c r="F97" s="18" t="s">
        <v>1906</v>
      </c>
      <c r="G97" s="18" t="s">
        <v>1907</v>
      </c>
      <c r="H97" s="18"/>
      <c r="I97" s="18"/>
      <c r="J97" s="15" t="s">
        <v>31</v>
      </c>
      <c r="K97" s="20">
        <v>3615.81</v>
      </c>
      <c r="L97" s="39">
        <v>13</v>
      </c>
      <c r="M97" s="20">
        <v>47005.53</v>
      </c>
    </row>
    <row r="98" spans="1:13" x14ac:dyDescent="0.25">
      <c r="A98" s="18" t="s">
        <v>545</v>
      </c>
      <c r="B98" s="15" t="s">
        <v>125</v>
      </c>
      <c r="C98" s="15">
        <v>92</v>
      </c>
      <c r="D98" s="15">
        <v>1001</v>
      </c>
      <c r="E98" s="15">
        <v>854283</v>
      </c>
      <c r="F98" s="41" t="s">
        <v>1332</v>
      </c>
      <c r="G98" s="41"/>
      <c r="H98" s="41" t="s">
        <v>593</v>
      </c>
      <c r="I98" s="41" t="s">
        <v>1913</v>
      </c>
      <c r="J98" s="15" t="s">
        <v>31</v>
      </c>
      <c r="K98" s="20">
        <v>46293.51</v>
      </c>
      <c r="L98" s="39">
        <v>1</v>
      </c>
      <c r="M98" s="20">
        <f>L98*K98</f>
        <v>46293.51</v>
      </c>
    </row>
    <row r="99" spans="1:13" ht="45" x14ac:dyDescent="0.25">
      <c r="A99" s="18" t="s">
        <v>167</v>
      </c>
      <c r="B99" s="15" t="s">
        <v>68</v>
      </c>
      <c r="C99" s="15">
        <v>93</v>
      </c>
      <c r="D99" s="15">
        <v>1002</v>
      </c>
      <c r="E99" s="15">
        <v>96355</v>
      </c>
      <c r="F99" s="18" t="s">
        <v>1356</v>
      </c>
      <c r="G99" s="18" t="s">
        <v>1936</v>
      </c>
      <c r="H99" s="18"/>
      <c r="I99" s="18"/>
      <c r="J99" s="15" t="s">
        <v>31</v>
      </c>
      <c r="K99" s="20">
        <v>7516.06</v>
      </c>
      <c r="L99" s="39">
        <v>6</v>
      </c>
      <c r="M99" s="20">
        <v>45096.36</v>
      </c>
    </row>
    <row r="100" spans="1:13" ht="45" x14ac:dyDescent="0.25">
      <c r="A100" s="18" t="s">
        <v>167</v>
      </c>
      <c r="B100" s="15" t="s">
        <v>68</v>
      </c>
      <c r="C100" s="15">
        <v>94</v>
      </c>
      <c r="D100" s="15">
        <v>1002</v>
      </c>
      <c r="E100" s="15">
        <v>51660</v>
      </c>
      <c r="F100" s="18" t="s">
        <v>1950</v>
      </c>
      <c r="G100" s="18" t="s">
        <v>1951</v>
      </c>
      <c r="H100" s="18"/>
      <c r="I100" s="18"/>
      <c r="J100" s="15" t="s">
        <v>31</v>
      </c>
      <c r="K100" s="20">
        <v>1246.81</v>
      </c>
      <c r="L100" s="39">
        <v>36</v>
      </c>
      <c r="M100" s="20">
        <v>44885.159999999996</v>
      </c>
    </row>
    <row r="101" spans="1:13" ht="45" x14ac:dyDescent="0.25">
      <c r="A101" s="18" t="s">
        <v>167</v>
      </c>
      <c r="B101" s="15" t="s">
        <v>68</v>
      </c>
      <c r="C101" s="15">
        <v>95</v>
      </c>
      <c r="D101" s="15">
        <v>1002</v>
      </c>
      <c r="E101" s="15">
        <v>496556</v>
      </c>
      <c r="F101" s="18" t="s">
        <v>196</v>
      </c>
      <c r="G101" s="18" t="s">
        <v>1967</v>
      </c>
      <c r="H101" s="18" t="s">
        <v>1968</v>
      </c>
      <c r="I101" s="18"/>
      <c r="J101" s="15" t="s">
        <v>31</v>
      </c>
      <c r="K101" s="20">
        <v>4441.67</v>
      </c>
      <c r="L101" s="39">
        <v>10</v>
      </c>
      <c r="M101" s="20">
        <v>44416.7</v>
      </c>
    </row>
    <row r="102" spans="1:13" ht="45" x14ac:dyDescent="0.25">
      <c r="A102" s="18" t="s">
        <v>167</v>
      </c>
      <c r="B102" s="15" t="s">
        <v>68</v>
      </c>
      <c r="C102" s="15">
        <v>96</v>
      </c>
      <c r="D102" s="15">
        <v>1002</v>
      </c>
      <c r="E102" s="15">
        <v>95258</v>
      </c>
      <c r="F102" s="18" t="s">
        <v>571</v>
      </c>
      <c r="G102" s="18" t="s">
        <v>2019</v>
      </c>
      <c r="H102" s="18"/>
      <c r="I102" s="18"/>
      <c r="J102" s="15" t="s">
        <v>31</v>
      </c>
      <c r="K102" s="20">
        <v>7105.03</v>
      </c>
      <c r="L102" s="39">
        <v>6</v>
      </c>
      <c r="M102" s="20">
        <v>42630.18</v>
      </c>
    </row>
    <row r="103" spans="1:13" ht="45" x14ac:dyDescent="0.25">
      <c r="A103" s="18" t="s">
        <v>167</v>
      </c>
      <c r="B103" s="15" t="s">
        <v>68</v>
      </c>
      <c r="C103" s="15">
        <v>97</v>
      </c>
      <c r="D103" s="15">
        <v>1002</v>
      </c>
      <c r="E103" s="15">
        <v>52061</v>
      </c>
      <c r="F103" s="18" t="s">
        <v>1394</v>
      </c>
      <c r="G103" s="18" t="s">
        <v>2060</v>
      </c>
      <c r="H103" s="18"/>
      <c r="I103" s="18"/>
      <c r="J103" s="15" t="s">
        <v>31</v>
      </c>
      <c r="K103" s="20">
        <v>41540.99</v>
      </c>
      <c r="L103" s="39">
        <v>1</v>
      </c>
      <c r="M103" s="20">
        <v>41540.99</v>
      </c>
    </row>
    <row r="104" spans="1:13" ht="45" x14ac:dyDescent="0.25">
      <c r="A104" s="18" t="s">
        <v>167</v>
      </c>
      <c r="B104" s="15" t="s">
        <v>68</v>
      </c>
      <c r="C104" s="15">
        <v>98</v>
      </c>
      <c r="D104" s="15">
        <v>1002</v>
      </c>
      <c r="E104" s="15">
        <v>51898</v>
      </c>
      <c r="F104" s="18" t="s">
        <v>2072</v>
      </c>
      <c r="G104" s="18" t="s">
        <v>2073</v>
      </c>
      <c r="H104" s="18"/>
      <c r="I104" s="18"/>
      <c r="J104" s="15" t="s">
        <v>31</v>
      </c>
      <c r="K104" s="20">
        <v>1856.01</v>
      </c>
      <c r="L104" s="39">
        <v>22</v>
      </c>
      <c r="M104" s="20">
        <v>40832.22</v>
      </c>
    </row>
    <row r="105" spans="1:13" ht="45" x14ac:dyDescent="0.25">
      <c r="A105" s="18" t="s">
        <v>167</v>
      </c>
      <c r="B105" s="15" t="s">
        <v>68</v>
      </c>
      <c r="C105" s="15">
        <v>99</v>
      </c>
      <c r="D105" s="15">
        <v>1002</v>
      </c>
      <c r="E105" s="15">
        <v>96368</v>
      </c>
      <c r="F105" s="18" t="s">
        <v>2134</v>
      </c>
      <c r="G105" s="18" t="s">
        <v>2135</v>
      </c>
      <c r="H105" s="18"/>
      <c r="I105" s="18"/>
      <c r="J105" s="15" t="s">
        <v>31</v>
      </c>
      <c r="K105" s="20">
        <v>9688.19</v>
      </c>
      <c r="L105" s="39">
        <v>4</v>
      </c>
      <c r="M105" s="20">
        <v>38752.76</v>
      </c>
    </row>
    <row r="106" spans="1:13" ht="45" x14ac:dyDescent="0.25">
      <c r="A106" s="18" t="s">
        <v>167</v>
      </c>
      <c r="B106" s="15" t="s">
        <v>68</v>
      </c>
      <c r="C106" s="15">
        <v>100</v>
      </c>
      <c r="D106" s="15">
        <v>1002</v>
      </c>
      <c r="E106" s="15">
        <v>51394</v>
      </c>
      <c r="F106" s="18" t="s">
        <v>2170</v>
      </c>
      <c r="G106" s="18" t="s">
        <v>2171</v>
      </c>
      <c r="H106" s="18"/>
      <c r="I106" s="18"/>
      <c r="J106" s="15" t="s">
        <v>31</v>
      </c>
      <c r="K106" s="20">
        <v>3771.02</v>
      </c>
      <c r="L106" s="39">
        <v>10</v>
      </c>
      <c r="M106" s="20">
        <v>37710.199999999997</v>
      </c>
    </row>
    <row r="107" spans="1:13" ht="45" x14ac:dyDescent="0.25">
      <c r="A107" s="18" t="s">
        <v>167</v>
      </c>
      <c r="B107" s="15" t="s">
        <v>68</v>
      </c>
      <c r="C107" s="15">
        <v>101</v>
      </c>
      <c r="D107" s="15">
        <v>1002</v>
      </c>
      <c r="E107" s="15">
        <v>96189</v>
      </c>
      <c r="F107" s="18" t="s">
        <v>2180</v>
      </c>
      <c r="G107" s="18" t="s">
        <v>2181</v>
      </c>
      <c r="H107" s="18"/>
      <c r="I107" s="18"/>
      <c r="J107" s="15" t="s">
        <v>31</v>
      </c>
      <c r="K107" s="20">
        <v>12482</v>
      </c>
      <c r="L107" s="39">
        <v>3</v>
      </c>
      <c r="M107" s="20">
        <v>37446</v>
      </c>
    </row>
    <row r="108" spans="1:13" ht="45" x14ac:dyDescent="0.25">
      <c r="A108" s="18" t="s">
        <v>167</v>
      </c>
      <c r="B108" s="15" t="s">
        <v>68</v>
      </c>
      <c r="C108" s="15">
        <v>102</v>
      </c>
      <c r="D108" s="15">
        <v>1002</v>
      </c>
      <c r="E108" s="15">
        <v>96321</v>
      </c>
      <c r="F108" s="18" t="s">
        <v>2189</v>
      </c>
      <c r="G108" s="18" t="s">
        <v>2190</v>
      </c>
      <c r="H108" s="18"/>
      <c r="I108" s="18"/>
      <c r="J108" s="15" t="s">
        <v>31</v>
      </c>
      <c r="K108" s="20">
        <v>18672.93</v>
      </c>
      <c r="L108" s="39">
        <v>2</v>
      </c>
      <c r="M108" s="20">
        <v>37345.86</v>
      </c>
    </row>
    <row r="109" spans="1:13" ht="45" x14ac:dyDescent="0.25">
      <c r="A109" s="18" t="s">
        <v>167</v>
      </c>
      <c r="B109" s="15" t="s">
        <v>68</v>
      </c>
      <c r="C109" s="15">
        <v>103</v>
      </c>
      <c r="D109" s="15">
        <v>1006</v>
      </c>
      <c r="E109" s="15">
        <v>97339</v>
      </c>
      <c r="F109" s="18" t="s">
        <v>2194</v>
      </c>
      <c r="G109" s="18"/>
      <c r="H109" s="18"/>
      <c r="I109" s="18" t="s">
        <v>2195</v>
      </c>
      <c r="J109" s="15" t="s">
        <v>31</v>
      </c>
      <c r="K109" s="20">
        <v>37269.949999999997</v>
      </c>
      <c r="L109" s="39">
        <v>1</v>
      </c>
      <c r="M109" s="20">
        <v>37269.949999999997</v>
      </c>
    </row>
    <row r="110" spans="1:13" ht="45" x14ac:dyDescent="0.25">
      <c r="A110" s="18" t="s">
        <v>167</v>
      </c>
      <c r="B110" s="15" t="s">
        <v>68</v>
      </c>
      <c r="C110" s="15">
        <v>104</v>
      </c>
      <c r="D110" s="15">
        <v>1002</v>
      </c>
      <c r="E110" s="15">
        <v>95734</v>
      </c>
      <c r="F110" s="18" t="s">
        <v>2219</v>
      </c>
      <c r="G110" s="18" t="s">
        <v>2220</v>
      </c>
      <c r="H110" s="18"/>
      <c r="I110" s="18"/>
      <c r="J110" s="15" t="s">
        <v>31</v>
      </c>
      <c r="K110" s="20">
        <v>36287.129999999997</v>
      </c>
      <c r="L110" s="39">
        <v>1</v>
      </c>
      <c r="M110" s="20">
        <v>36287.129999999997</v>
      </c>
    </row>
    <row r="111" spans="1:13" ht="45" x14ac:dyDescent="0.25">
      <c r="A111" s="18" t="s">
        <v>167</v>
      </c>
      <c r="B111" s="15" t="s">
        <v>68</v>
      </c>
      <c r="C111" s="15">
        <v>105</v>
      </c>
      <c r="D111" s="15">
        <v>1002</v>
      </c>
      <c r="E111" s="15">
        <v>32759</v>
      </c>
      <c r="F111" s="18" t="s">
        <v>2250</v>
      </c>
      <c r="G111" s="18" t="s">
        <v>2251</v>
      </c>
      <c r="H111" s="18" t="s">
        <v>2252</v>
      </c>
      <c r="I111" s="18"/>
      <c r="J111" s="15" t="s">
        <v>31</v>
      </c>
      <c r="K111" s="20">
        <v>4406.8999999999996</v>
      </c>
      <c r="L111" s="39">
        <v>8</v>
      </c>
      <c r="M111" s="20">
        <v>35255.199999999997</v>
      </c>
    </row>
    <row r="112" spans="1:13" ht="45" x14ac:dyDescent="0.25">
      <c r="A112" s="18" t="s">
        <v>167</v>
      </c>
      <c r="B112" s="15" t="s">
        <v>68</v>
      </c>
      <c r="C112" s="15">
        <v>106</v>
      </c>
      <c r="D112" s="15">
        <v>1006</v>
      </c>
      <c r="E112" s="15">
        <v>487231</v>
      </c>
      <c r="F112" s="18" t="s">
        <v>2253</v>
      </c>
      <c r="G112" s="18" t="s">
        <v>258</v>
      </c>
      <c r="H112" s="18" t="s">
        <v>198</v>
      </c>
      <c r="I112" s="18" t="s">
        <v>2254</v>
      </c>
      <c r="J112" s="15" t="s">
        <v>31</v>
      </c>
      <c r="K112" s="20">
        <v>7022.37</v>
      </c>
      <c r="L112" s="39">
        <v>5</v>
      </c>
      <c r="M112" s="20">
        <v>35111.85</v>
      </c>
    </row>
    <row r="113" spans="1:13" ht="45" x14ac:dyDescent="0.25">
      <c r="A113" s="18" t="s">
        <v>167</v>
      </c>
      <c r="B113" s="15" t="s">
        <v>68</v>
      </c>
      <c r="C113" s="15">
        <v>107</v>
      </c>
      <c r="D113" s="15">
        <v>1002</v>
      </c>
      <c r="E113" s="15">
        <v>193090</v>
      </c>
      <c r="F113" s="18" t="s">
        <v>904</v>
      </c>
      <c r="G113" s="18" t="s">
        <v>2263</v>
      </c>
      <c r="H113" s="18" t="s">
        <v>2264</v>
      </c>
      <c r="I113" s="18"/>
      <c r="J113" s="15" t="s">
        <v>31</v>
      </c>
      <c r="K113" s="20">
        <v>2874.8</v>
      </c>
      <c r="L113" s="39">
        <v>12</v>
      </c>
      <c r="M113" s="20">
        <v>34497.600000000006</v>
      </c>
    </row>
    <row r="114" spans="1:13" ht="60" x14ac:dyDescent="0.25">
      <c r="A114" s="18" t="s">
        <v>545</v>
      </c>
      <c r="B114" s="15" t="s">
        <v>68</v>
      </c>
      <c r="C114" s="15">
        <v>108</v>
      </c>
      <c r="D114" s="15">
        <v>1001</v>
      </c>
      <c r="E114" s="15">
        <v>860480</v>
      </c>
      <c r="F114" s="18" t="s">
        <v>2266</v>
      </c>
      <c r="G114" s="18"/>
      <c r="H114" s="18" t="s">
        <v>2267</v>
      </c>
      <c r="I114" s="18" t="s">
        <v>2268</v>
      </c>
      <c r="J114" s="15" t="s">
        <v>73</v>
      </c>
      <c r="K114" s="20">
        <v>34338.81</v>
      </c>
      <c r="L114" s="39">
        <v>1</v>
      </c>
      <c r="M114" s="20">
        <v>34338.81</v>
      </c>
    </row>
    <row r="115" spans="1:13" x14ac:dyDescent="0.25">
      <c r="A115" s="18" t="s">
        <v>545</v>
      </c>
      <c r="B115" s="15" t="s">
        <v>125</v>
      </c>
      <c r="C115" s="15">
        <v>109</v>
      </c>
      <c r="D115" s="15">
        <v>1001</v>
      </c>
      <c r="E115" s="15">
        <v>854124</v>
      </c>
      <c r="F115" s="41" t="s">
        <v>2272</v>
      </c>
      <c r="G115" s="41" t="s">
        <v>2273</v>
      </c>
      <c r="H115" s="41"/>
      <c r="I115" s="41" t="s">
        <v>2274</v>
      </c>
      <c r="J115" s="15" t="s">
        <v>31</v>
      </c>
      <c r="K115" s="20">
        <v>34320</v>
      </c>
      <c r="L115" s="39">
        <v>1</v>
      </c>
      <c r="M115" s="20">
        <f>L115*K115</f>
        <v>34320</v>
      </c>
    </row>
    <row r="116" spans="1:13" ht="45" x14ac:dyDescent="0.25">
      <c r="A116" s="18" t="s">
        <v>167</v>
      </c>
      <c r="B116" s="15" t="s">
        <v>68</v>
      </c>
      <c r="C116" s="15">
        <v>110</v>
      </c>
      <c r="D116" s="15">
        <v>1002</v>
      </c>
      <c r="E116" s="15">
        <v>51028</v>
      </c>
      <c r="F116" s="18" t="s">
        <v>2320</v>
      </c>
      <c r="G116" s="18" t="s">
        <v>2321</v>
      </c>
      <c r="H116" s="18"/>
      <c r="I116" s="18"/>
      <c r="J116" s="15" t="s">
        <v>31</v>
      </c>
      <c r="K116" s="20">
        <v>359.53</v>
      </c>
      <c r="L116" s="39">
        <v>91</v>
      </c>
      <c r="M116" s="20">
        <v>32717.229999999996</v>
      </c>
    </row>
    <row r="117" spans="1:13" ht="45" x14ac:dyDescent="0.25">
      <c r="A117" s="18" t="s">
        <v>167</v>
      </c>
      <c r="B117" s="15" t="s">
        <v>68</v>
      </c>
      <c r="C117" s="15">
        <v>111</v>
      </c>
      <c r="D117" s="15">
        <v>1002</v>
      </c>
      <c r="E117" s="15">
        <v>51121</v>
      </c>
      <c r="F117" s="18" t="s">
        <v>2344</v>
      </c>
      <c r="G117" s="18" t="s">
        <v>2345</v>
      </c>
      <c r="H117" s="18"/>
      <c r="I117" s="18"/>
      <c r="J117" s="15" t="s">
        <v>31</v>
      </c>
      <c r="K117" s="20">
        <v>2276.92</v>
      </c>
      <c r="L117" s="39">
        <v>14</v>
      </c>
      <c r="M117" s="20">
        <v>31876.880000000001</v>
      </c>
    </row>
    <row r="118" spans="1:13" ht="45" x14ac:dyDescent="0.25">
      <c r="A118" s="18" t="s">
        <v>167</v>
      </c>
      <c r="B118" s="15" t="s">
        <v>68</v>
      </c>
      <c r="C118" s="15">
        <v>112</v>
      </c>
      <c r="D118" s="15">
        <v>1006</v>
      </c>
      <c r="E118" s="15">
        <v>97338</v>
      </c>
      <c r="F118" s="18" t="s">
        <v>2366</v>
      </c>
      <c r="G118" s="18">
        <v>130835</v>
      </c>
      <c r="H118" s="18"/>
      <c r="I118" s="18" t="s">
        <v>2367</v>
      </c>
      <c r="J118" s="15" t="s">
        <v>31</v>
      </c>
      <c r="K118" s="20">
        <v>30894.26</v>
      </c>
      <c r="L118" s="39">
        <v>1</v>
      </c>
      <c r="M118" s="20">
        <v>30894.26</v>
      </c>
    </row>
    <row r="119" spans="1:13" ht="45" x14ac:dyDescent="0.25">
      <c r="A119" s="18" t="s">
        <v>167</v>
      </c>
      <c r="B119" s="15" t="s">
        <v>68</v>
      </c>
      <c r="C119" s="15">
        <v>113</v>
      </c>
      <c r="D119" s="15">
        <v>1002</v>
      </c>
      <c r="E119" s="15">
        <v>51148</v>
      </c>
      <c r="F119" s="18" t="s">
        <v>2378</v>
      </c>
      <c r="G119" s="18" t="s">
        <v>2379</v>
      </c>
      <c r="H119" s="18"/>
      <c r="I119" s="18"/>
      <c r="J119" s="15" t="s">
        <v>31</v>
      </c>
      <c r="K119" s="20">
        <v>15274.91</v>
      </c>
      <c r="L119" s="39">
        <v>2</v>
      </c>
      <c r="M119" s="20">
        <v>30549.82</v>
      </c>
    </row>
    <row r="120" spans="1:13" ht="45" x14ac:dyDescent="0.25">
      <c r="A120" s="18" t="s">
        <v>167</v>
      </c>
      <c r="B120" s="15" t="s">
        <v>68</v>
      </c>
      <c r="C120" s="15">
        <v>114</v>
      </c>
      <c r="D120" s="15">
        <v>1002</v>
      </c>
      <c r="E120" s="15">
        <v>95029</v>
      </c>
      <c r="F120" s="18" t="s">
        <v>1908</v>
      </c>
      <c r="G120" s="18" t="s">
        <v>2415</v>
      </c>
      <c r="H120" s="18"/>
      <c r="I120" s="18"/>
      <c r="J120" s="15" t="s">
        <v>31</v>
      </c>
      <c r="K120" s="20">
        <v>29465.58</v>
      </c>
      <c r="L120" s="39">
        <v>1</v>
      </c>
      <c r="M120" s="20">
        <v>29465.58</v>
      </c>
    </row>
    <row r="121" spans="1:13" ht="45" x14ac:dyDescent="0.25">
      <c r="A121" s="18" t="s">
        <v>167</v>
      </c>
      <c r="B121" s="15" t="s">
        <v>68</v>
      </c>
      <c r="C121" s="15">
        <v>115</v>
      </c>
      <c r="D121" s="15">
        <v>1002</v>
      </c>
      <c r="E121" s="15">
        <v>99794</v>
      </c>
      <c r="F121" s="18" t="s">
        <v>2416</v>
      </c>
      <c r="G121" s="18">
        <v>8104410</v>
      </c>
      <c r="H121" s="18"/>
      <c r="I121" s="18"/>
      <c r="J121" s="15" t="s">
        <v>31</v>
      </c>
      <c r="K121" s="20">
        <v>14722.29</v>
      </c>
      <c r="L121" s="39">
        <v>2</v>
      </c>
      <c r="M121" s="20">
        <v>29444.58</v>
      </c>
    </row>
    <row r="122" spans="1:13" ht="45" x14ac:dyDescent="0.25">
      <c r="A122" s="18" t="s">
        <v>167</v>
      </c>
      <c r="B122" s="15" t="s">
        <v>68</v>
      </c>
      <c r="C122" s="15">
        <v>116</v>
      </c>
      <c r="D122" s="15">
        <v>1002</v>
      </c>
      <c r="E122" s="15">
        <v>51030</v>
      </c>
      <c r="F122" s="18" t="s">
        <v>2445</v>
      </c>
      <c r="G122" s="18" t="s">
        <v>2446</v>
      </c>
      <c r="H122" s="18"/>
      <c r="I122" s="18"/>
      <c r="J122" s="15" t="s">
        <v>31</v>
      </c>
      <c r="K122" s="20">
        <v>14236.6</v>
      </c>
      <c r="L122" s="39">
        <v>2</v>
      </c>
      <c r="M122" s="20">
        <v>28473.200000000001</v>
      </c>
    </row>
    <row r="123" spans="1:13" ht="45" x14ac:dyDescent="0.25">
      <c r="A123" s="18" t="s">
        <v>167</v>
      </c>
      <c r="B123" s="15" t="s">
        <v>68</v>
      </c>
      <c r="C123" s="15">
        <v>117</v>
      </c>
      <c r="D123" s="15">
        <v>1002</v>
      </c>
      <c r="E123" s="15">
        <v>51015</v>
      </c>
      <c r="F123" s="18" t="s">
        <v>1382</v>
      </c>
      <c r="G123" s="18" t="s">
        <v>2464</v>
      </c>
      <c r="H123" s="18"/>
      <c r="I123" s="18"/>
      <c r="J123" s="15" t="s">
        <v>31</v>
      </c>
      <c r="K123" s="20">
        <v>1647.31</v>
      </c>
      <c r="L123" s="39">
        <v>17</v>
      </c>
      <c r="M123" s="20">
        <v>28004.27</v>
      </c>
    </row>
    <row r="124" spans="1:13" ht="45" x14ac:dyDescent="0.25">
      <c r="A124" s="18" t="s">
        <v>167</v>
      </c>
      <c r="B124" s="15" t="s">
        <v>68</v>
      </c>
      <c r="C124" s="15">
        <v>118</v>
      </c>
      <c r="D124" s="15">
        <v>1002</v>
      </c>
      <c r="E124" s="15">
        <v>51188</v>
      </c>
      <c r="F124" s="18" t="s">
        <v>2477</v>
      </c>
      <c r="G124" s="18" t="s">
        <v>2478</v>
      </c>
      <c r="H124" s="18"/>
      <c r="I124" s="18"/>
      <c r="J124" s="15" t="s">
        <v>31</v>
      </c>
      <c r="K124" s="20">
        <v>1358.16</v>
      </c>
      <c r="L124" s="39">
        <v>20</v>
      </c>
      <c r="M124" s="20">
        <v>27163.200000000001</v>
      </c>
    </row>
    <row r="125" spans="1:13" ht="45" x14ac:dyDescent="0.25">
      <c r="A125" s="18" t="s">
        <v>167</v>
      </c>
      <c r="B125" s="15" t="s">
        <v>68</v>
      </c>
      <c r="C125" s="15">
        <v>119</v>
      </c>
      <c r="D125" s="15">
        <v>1002</v>
      </c>
      <c r="E125" s="15">
        <v>51905</v>
      </c>
      <c r="F125" s="18" t="s">
        <v>1710</v>
      </c>
      <c r="G125" s="18" t="s">
        <v>2479</v>
      </c>
      <c r="H125" s="18"/>
      <c r="I125" s="18"/>
      <c r="J125" s="15" t="s">
        <v>31</v>
      </c>
      <c r="K125" s="20">
        <v>3010</v>
      </c>
      <c r="L125" s="39">
        <v>9</v>
      </c>
      <c r="M125" s="20">
        <v>27090</v>
      </c>
    </row>
    <row r="126" spans="1:13" ht="45" x14ac:dyDescent="0.25">
      <c r="A126" s="18" t="s">
        <v>167</v>
      </c>
      <c r="B126" s="15" t="s">
        <v>68</v>
      </c>
      <c r="C126" s="15">
        <v>120</v>
      </c>
      <c r="D126" s="15">
        <v>1002</v>
      </c>
      <c r="E126" s="15">
        <v>489104</v>
      </c>
      <c r="F126" s="18" t="s">
        <v>592</v>
      </c>
      <c r="G126" s="18" t="s">
        <v>2484</v>
      </c>
      <c r="H126" s="18"/>
      <c r="I126" s="18"/>
      <c r="J126" s="15" t="s">
        <v>31</v>
      </c>
      <c r="K126" s="20">
        <v>1230.3</v>
      </c>
      <c r="L126" s="39">
        <v>22</v>
      </c>
      <c r="M126" s="20">
        <v>27066.6</v>
      </c>
    </row>
    <row r="127" spans="1:13" ht="45" x14ac:dyDescent="0.25">
      <c r="A127" s="18" t="s">
        <v>167</v>
      </c>
      <c r="B127" s="15" t="s">
        <v>68</v>
      </c>
      <c r="C127" s="15">
        <v>121</v>
      </c>
      <c r="D127" s="15">
        <v>1002</v>
      </c>
      <c r="E127" s="15">
        <v>496472</v>
      </c>
      <c r="F127" s="18" t="s">
        <v>2499</v>
      </c>
      <c r="G127" s="18" t="s">
        <v>2500</v>
      </c>
      <c r="H127" s="18" t="s">
        <v>2501</v>
      </c>
      <c r="I127" s="18" t="s">
        <v>2502</v>
      </c>
      <c r="J127" s="15" t="s">
        <v>31</v>
      </c>
      <c r="K127" s="20">
        <v>4433.33</v>
      </c>
      <c r="L127" s="39">
        <v>6</v>
      </c>
      <c r="M127" s="20">
        <v>26599.98</v>
      </c>
    </row>
    <row r="128" spans="1:13" ht="45" x14ac:dyDescent="0.25">
      <c r="A128" s="18" t="s">
        <v>167</v>
      </c>
      <c r="B128" s="15" t="s">
        <v>68</v>
      </c>
      <c r="C128" s="15">
        <v>122</v>
      </c>
      <c r="D128" s="15">
        <v>1002</v>
      </c>
      <c r="E128" s="15">
        <v>496473</v>
      </c>
      <c r="F128" s="18" t="s">
        <v>2499</v>
      </c>
      <c r="G128" s="18" t="s">
        <v>2500</v>
      </c>
      <c r="H128" s="18" t="s">
        <v>2501</v>
      </c>
      <c r="I128" s="18" t="s">
        <v>2503</v>
      </c>
      <c r="J128" s="15" t="s">
        <v>31</v>
      </c>
      <c r="K128" s="20">
        <v>4433.33</v>
      </c>
      <c r="L128" s="39">
        <v>6</v>
      </c>
      <c r="M128" s="20">
        <v>26599.98</v>
      </c>
    </row>
    <row r="129" spans="1:13" ht="45" x14ac:dyDescent="0.25">
      <c r="A129" s="18" t="s">
        <v>167</v>
      </c>
      <c r="B129" s="15" t="s">
        <v>68</v>
      </c>
      <c r="C129" s="15">
        <v>123</v>
      </c>
      <c r="D129" s="15">
        <v>1002</v>
      </c>
      <c r="E129" s="15">
        <v>489124</v>
      </c>
      <c r="F129" s="18" t="s">
        <v>592</v>
      </c>
      <c r="G129" s="18" t="s">
        <v>2507</v>
      </c>
      <c r="H129" s="18"/>
      <c r="I129" s="18"/>
      <c r="J129" s="15" t="s">
        <v>31</v>
      </c>
      <c r="K129" s="20">
        <v>1888.82</v>
      </c>
      <c r="L129" s="39">
        <v>14</v>
      </c>
      <c r="M129" s="20">
        <v>26443.48</v>
      </c>
    </row>
    <row r="130" spans="1:13" ht="45" x14ac:dyDescent="0.25">
      <c r="A130" s="18" t="s">
        <v>167</v>
      </c>
      <c r="B130" s="15" t="s">
        <v>68</v>
      </c>
      <c r="C130" s="15">
        <v>124</v>
      </c>
      <c r="D130" s="15">
        <v>1002</v>
      </c>
      <c r="E130" s="15">
        <v>39883</v>
      </c>
      <c r="F130" s="18" t="s">
        <v>2536</v>
      </c>
      <c r="G130" s="18" t="s">
        <v>2537</v>
      </c>
      <c r="H130" s="18"/>
      <c r="I130" s="18"/>
      <c r="J130" s="15" t="s">
        <v>31</v>
      </c>
      <c r="K130" s="20">
        <v>1170.96</v>
      </c>
      <c r="L130" s="39">
        <v>22</v>
      </c>
      <c r="M130" s="20">
        <v>25761.120000000003</v>
      </c>
    </row>
    <row r="131" spans="1:13" ht="45" x14ac:dyDescent="0.25">
      <c r="A131" s="18" t="s">
        <v>167</v>
      </c>
      <c r="B131" s="15" t="s">
        <v>68</v>
      </c>
      <c r="C131" s="15">
        <v>125</v>
      </c>
      <c r="D131" s="15">
        <v>1001</v>
      </c>
      <c r="E131" s="15">
        <v>51694</v>
      </c>
      <c r="F131" s="18" t="s">
        <v>1189</v>
      </c>
      <c r="G131" s="18" t="s">
        <v>2541</v>
      </c>
      <c r="H131" s="18"/>
      <c r="I131" s="18"/>
      <c r="J131" s="15" t="s">
        <v>31</v>
      </c>
      <c r="K131" s="20">
        <v>1426.82</v>
      </c>
      <c r="L131" s="39">
        <v>18</v>
      </c>
      <c r="M131" s="20">
        <v>25682.76</v>
      </c>
    </row>
    <row r="132" spans="1:13" ht="45" x14ac:dyDescent="0.25">
      <c r="A132" s="18" t="s">
        <v>167</v>
      </c>
      <c r="B132" s="15" t="s">
        <v>68</v>
      </c>
      <c r="C132" s="15">
        <v>126</v>
      </c>
      <c r="D132" s="15">
        <v>1002</v>
      </c>
      <c r="E132" s="15">
        <v>489072</v>
      </c>
      <c r="F132" s="18" t="s">
        <v>405</v>
      </c>
      <c r="G132" s="18" t="s">
        <v>2583</v>
      </c>
      <c r="H132" s="18"/>
      <c r="I132" s="18"/>
      <c r="J132" s="15" t="s">
        <v>31</v>
      </c>
      <c r="K132" s="20">
        <v>3497.86</v>
      </c>
      <c r="L132" s="39">
        <v>7</v>
      </c>
      <c r="M132" s="20">
        <v>24485.02</v>
      </c>
    </row>
    <row r="133" spans="1:13" ht="45" x14ac:dyDescent="0.25">
      <c r="A133" s="18" t="s">
        <v>167</v>
      </c>
      <c r="B133" s="15" t="s">
        <v>68</v>
      </c>
      <c r="C133" s="15">
        <v>127</v>
      </c>
      <c r="D133" s="15">
        <v>1001</v>
      </c>
      <c r="E133" s="15">
        <v>51909</v>
      </c>
      <c r="F133" s="18" t="s">
        <v>2600</v>
      </c>
      <c r="G133" s="18" t="s">
        <v>2601</v>
      </c>
      <c r="H133" s="18"/>
      <c r="I133" s="18"/>
      <c r="J133" s="15" t="s">
        <v>31</v>
      </c>
      <c r="K133" s="20">
        <v>3434.44</v>
      </c>
      <c r="L133" s="39">
        <v>7</v>
      </c>
      <c r="M133" s="20">
        <v>24041.08</v>
      </c>
    </row>
    <row r="134" spans="1:13" ht="45" x14ac:dyDescent="0.25">
      <c r="A134" s="18" t="s">
        <v>167</v>
      </c>
      <c r="B134" s="15" t="s">
        <v>68</v>
      </c>
      <c r="C134" s="15">
        <v>128</v>
      </c>
      <c r="D134" s="15">
        <v>1002</v>
      </c>
      <c r="E134" s="15">
        <v>32758</v>
      </c>
      <c r="F134" s="18" t="s">
        <v>1382</v>
      </c>
      <c r="G134" s="18" t="s">
        <v>2634</v>
      </c>
      <c r="H134" s="18" t="s">
        <v>2252</v>
      </c>
      <c r="I134" s="18"/>
      <c r="J134" s="15" t="s">
        <v>31</v>
      </c>
      <c r="K134" s="20">
        <v>2936.43</v>
      </c>
      <c r="L134" s="39">
        <v>8</v>
      </c>
      <c r="M134" s="20">
        <v>23491.439999999999</v>
      </c>
    </row>
    <row r="135" spans="1:13" ht="30" x14ac:dyDescent="0.25">
      <c r="A135" s="18" t="s">
        <v>408</v>
      </c>
      <c r="B135" s="15" t="s">
        <v>68</v>
      </c>
      <c r="C135" s="15">
        <v>129</v>
      </c>
      <c r="D135" s="15">
        <v>1001</v>
      </c>
      <c r="E135" s="15">
        <v>758002</v>
      </c>
      <c r="F135" s="18" t="s">
        <v>2691</v>
      </c>
      <c r="G135" s="18" t="s">
        <v>2692</v>
      </c>
      <c r="H135" s="18" t="s">
        <v>2693</v>
      </c>
      <c r="I135" s="18" t="s">
        <v>2694</v>
      </c>
      <c r="J135" s="15" t="s">
        <v>73</v>
      </c>
      <c r="K135" s="20">
        <v>10985.07</v>
      </c>
      <c r="L135" s="39">
        <v>2</v>
      </c>
      <c r="M135" s="20">
        <v>21970.14</v>
      </c>
    </row>
    <row r="136" spans="1:13" ht="45" x14ac:dyDescent="0.25">
      <c r="A136" s="18" t="s">
        <v>167</v>
      </c>
      <c r="B136" s="15" t="s">
        <v>68</v>
      </c>
      <c r="C136" s="15">
        <v>130</v>
      </c>
      <c r="D136" s="15">
        <v>1002</v>
      </c>
      <c r="E136" s="15">
        <v>51700</v>
      </c>
      <c r="F136" s="18" t="s">
        <v>1189</v>
      </c>
      <c r="G136" s="18" t="s">
        <v>2695</v>
      </c>
      <c r="H136" s="18"/>
      <c r="I136" s="18"/>
      <c r="J136" s="15" t="s">
        <v>31</v>
      </c>
      <c r="K136" s="20">
        <v>731.36</v>
      </c>
      <c r="L136" s="39">
        <v>30</v>
      </c>
      <c r="M136" s="20">
        <v>21940.799999999999</v>
      </c>
    </row>
    <row r="137" spans="1:13" x14ac:dyDescent="0.25">
      <c r="A137" s="18" t="s">
        <v>545</v>
      </c>
      <c r="B137" s="15" t="s">
        <v>68</v>
      </c>
      <c r="C137" s="15">
        <v>131</v>
      </c>
      <c r="D137" s="15">
        <v>1001</v>
      </c>
      <c r="E137" s="15">
        <v>844044</v>
      </c>
      <c r="F137" s="18" t="s">
        <v>2713</v>
      </c>
      <c r="G137" s="18"/>
      <c r="H137" s="18" t="s">
        <v>2714</v>
      </c>
      <c r="I137" s="18" t="s">
        <v>2715</v>
      </c>
      <c r="J137" s="15" t="s">
        <v>31</v>
      </c>
      <c r="K137" s="20">
        <v>21533.15</v>
      </c>
      <c r="L137" s="39">
        <v>1</v>
      </c>
      <c r="M137" s="20">
        <v>21533.15</v>
      </c>
    </row>
    <row r="138" spans="1:13" ht="45" x14ac:dyDescent="0.25">
      <c r="A138" s="18" t="s">
        <v>167</v>
      </c>
      <c r="B138" s="15" t="s">
        <v>68</v>
      </c>
      <c r="C138" s="15">
        <v>132</v>
      </c>
      <c r="D138" s="15">
        <v>1002</v>
      </c>
      <c r="E138" s="15">
        <v>52074</v>
      </c>
      <c r="F138" s="18" t="s">
        <v>405</v>
      </c>
      <c r="G138" s="18" t="s">
        <v>2719</v>
      </c>
      <c r="H138" s="18" t="s">
        <v>2720</v>
      </c>
      <c r="I138" s="18"/>
      <c r="J138" s="15" t="s">
        <v>31</v>
      </c>
      <c r="K138" s="20">
        <v>2128.46</v>
      </c>
      <c r="L138" s="39">
        <v>10</v>
      </c>
      <c r="M138" s="20">
        <v>21284.6</v>
      </c>
    </row>
    <row r="139" spans="1:13" ht="45" x14ac:dyDescent="0.25">
      <c r="A139" s="18" t="s">
        <v>167</v>
      </c>
      <c r="B139" s="15" t="s">
        <v>68</v>
      </c>
      <c r="C139" s="15">
        <v>133</v>
      </c>
      <c r="D139" s="15">
        <v>1001</v>
      </c>
      <c r="E139" s="15">
        <v>96319</v>
      </c>
      <c r="F139" s="18" t="s">
        <v>2721</v>
      </c>
      <c r="G139" s="18" t="s">
        <v>2722</v>
      </c>
      <c r="H139" s="18"/>
      <c r="I139" s="18"/>
      <c r="J139" s="15" t="s">
        <v>31</v>
      </c>
      <c r="K139" s="20">
        <v>10540.95</v>
      </c>
      <c r="L139" s="39">
        <v>2</v>
      </c>
      <c r="M139" s="20">
        <v>21081.9</v>
      </c>
    </row>
    <row r="140" spans="1:13" ht="45" x14ac:dyDescent="0.25">
      <c r="A140" s="18" t="s">
        <v>167</v>
      </c>
      <c r="B140" s="15" t="s">
        <v>68</v>
      </c>
      <c r="C140" s="15">
        <v>134</v>
      </c>
      <c r="D140" s="15">
        <v>1002</v>
      </c>
      <c r="E140" s="15">
        <v>99795</v>
      </c>
      <c r="F140" s="18" t="s">
        <v>2416</v>
      </c>
      <c r="G140" s="18">
        <v>8104450</v>
      </c>
      <c r="H140" s="18"/>
      <c r="I140" s="18"/>
      <c r="J140" s="15" t="s">
        <v>31</v>
      </c>
      <c r="K140" s="20">
        <v>7005.71</v>
      </c>
      <c r="L140" s="39">
        <v>3</v>
      </c>
      <c r="M140" s="20">
        <v>21017.13</v>
      </c>
    </row>
    <row r="141" spans="1:13" ht="45" x14ac:dyDescent="0.25">
      <c r="A141" s="18" t="s">
        <v>167</v>
      </c>
      <c r="B141" s="15" t="s">
        <v>68</v>
      </c>
      <c r="C141" s="15">
        <v>135</v>
      </c>
      <c r="D141" s="15">
        <v>1002</v>
      </c>
      <c r="E141" s="15">
        <v>51655</v>
      </c>
      <c r="F141" s="18" t="s">
        <v>704</v>
      </c>
      <c r="G141" s="18" t="s">
        <v>2727</v>
      </c>
      <c r="H141" s="18"/>
      <c r="I141" s="18"/>
      <c r="J141" s="15" t="s">
        <v>31</v>
      </c>
      <c r="K141" s="20">
        <v>3497</v>
      </c>
      <c r="L141" s="39">
        <v>6</v>
      </c>
      <c r="M141" s="20">
        <v>20982</v>
      </c>
    </row>
    <row r="142" spans="1:13" ht="45" x14ac:dyDescent="0.25">
      <c r="A142" s="18" t="s">
        <v>167</v>
      </c>
      <c r="B142" s="15" t="s">
        <v>68</v>
      </c>
      <c r="C142" s="15">
        <v>136</v>
      </c>
      <c r="D142" s="15">
        <v>1002</v>
      </c>
      <c r="E142" s="15">
        <v>95691</v>
      </c>
      <c r="F142" s="18" t="s">
        <v>2742</v>
      </c>
      <c r="G142" s="18" t="s">
        <v>2743</v>
      </c>
      <c r="H142" s="18"/>
      <c r="I142" s="18"/>
      <c r="J142" s="15" t="s">
        <v>73</v>
      </c>
      <c r="K142" s="20">
        <v>1725.42</v>
      </c>
      <c r="L142" s="39">
        <v>12</v>
      </c>
      <c r="M142" s="20">
        <v>20705.04</v>
      </c>
    </row>
    <row r="143" spans="1:13" ht="45" x14ac:dyDescent="0.25">
      <c r="A143" s="18" t="s">
        <v>167</v>
      </c>
      <c r="B143" s="15" t="s">
        <v>68</v>
      </c>
      <c r="C143" s="15">
        <v>137</v>
      </c>
      <c r="D143" s="15">
        <v>1002</v>
      </c>
      <c r="E143" s="15">
        <v>95710</v>
      </c>
      <c r="F143" s="18" t="s">
        <v>2763</v>
      </c>
      <c r="G143" s="18" t="s">
        <v>2764</v>
      </c>
      <c r="H143" s="18"/>
      <c r="I143" s="18"/>
      <c r="J143" s="15" t="s">
        <v>31</v>
      </c>
      <c r="K143" s="20">
        <v>20278.099999999999</v>
      </c>
      <c r="L143" s="39">
        <v>1</v>
      </c>
      <c r="M143" s="20">
        <v>20278.099999999999</v>
      </c>
    </row>
    <row r="144" spans="1:13" ht="45" x14ac:dyDescent="0.25">
      <c r="A144" s="18" t="s">
        <v>167</v>
      </c>
      <c r="B144" s="15" t="s">
        <v>68</v>
      </c>
      <c r="C144" s="15">
        <v>138</v>
      </c>
      <c r="D144" s="15">
        <v>1002</v>
      </c>
      <c r="E144" s="15">
        <v>99842</v>
      </c>
      <c r="F144" s="18" t="s">
        <v>1189</v>
      </c>
      <c r="G144" s="18">
        <v>8107688</v>
      </c>
      <c r="H144" s="18"/>
      <c r="I144" s="18"/>
      <c r="J144" s="15" t="s">
        <v>31</v>
      </c>
      <c r="K144" s="20">
        <v>19671.439999999999</v>
      </c>
      <c r="L144" s="39">
        <v>1</v>
      </c>
      <c r="M144" s="20">
        <v>19671.439999999999</v>
      </c>
    </row>
    <row r="145" spans="1:13" ht="45" x14ac:dyDescent="0.25">
      <c r="A145" s="18" t="s">
        <v>167</v>
      </c>
      <c r="B145" s="15" t="s">
        <v>68</v>
      </c>
      <c r="C145" s="15">
        <v>139</v>
      </c>
      <c r="D145" s="15">
        <v>1001</v>
      </c>
      <c r="E145" s="15">
        <v>51860</v>
      </c>
      <c r="F145" s="18" t="s">
        <v>193</v>
      </c>
      <c r="G145" s="18" t="s">
        <v>2816</v>
      </c>
      <c r="H145" s="18"/>
      <c r="I145" s="18"/>
      <c r="J145" s="15" t="s">
        <v>31</v>
      </c>
      <c r="K145" s="20">
        <v>3927</v>
      </c>
      <c r="L145" s="39">
        <v>5</v>
      </c>
      <c r="M145" s="20">
        <v>19635</v>
      </c>
    </row>
    <row r="146" spans="1:13" ht="45" x14ac:dyDescent="0.25">
      <c r="A146" s="18" t="s">
        <v>167</v>
      </c>
      <c r="B146" s="15" t="s">
        <v>68</v>
      </c>
      <c r="C146" s="15">
        <v>140</v>
      </c>
      <c r="D146" s="15">
        <v>1002</v>
      </c>
      <c r="E146" s="15">
        <v>51788</v>
      </c>
      <c r="F146" s="18" t="s">
        <v>204</v>
      </c>
      <c r="G146" s="18" t="s">
        <v>2817</v>
      </c>
      <c r="H146" s="18"/>
      <c r="I146" s="18"/>
      <c r="J146" s="15" t="s">
        <v>31</v>
      </c>
      <c r="K146" s="20">
        <v>3918.15</v>
      </c>
      <c r="L146" s="39">
        <v>5</v>
      </c>
      <c r="M146" s="20">
        <v>19590.75</v>
      </c>
    </row>
    <row r="147" spans="1:13" ht="45" x14ac:dyDescent="0.25">
      <c r="A147" s="18" t="s">
        <v>167</v>
      </c>
      <c r="B147" s="15" t="s">
        <v>68</v>
      </c>
      <c r="C147" s="15">
        <v>141</v>
      </c>
      <c r="D147" s="15">
        <v>1002</v>
      </c>
      <c r="E147" s="15">
        <v>51091</v>
      </c>
      <c r="F147" s="18" t="s">
        <v>2826</v>
      </c>
      <c r="G147" s="18" t="s">
        <v>2827</v>
      </c>
      <c r="H147" s="18" t="s">
        <v>2828</v>
      </c>
      <c r="I147" s="18"/>
      <c r="J147" s="15" t="s">
        <v>31</v>
      </c>
      <c r="K147" s="20">
        <v>19298.169999999998</v>
      </c>
      <c r="L147" s="39">
        <v>1</v>
      </c>
      <c r="M147" s="20">
        <v>19298.169999999998</v>
      </c>
    </row>
    <row r="148" spans="1:13" ht="45" x14ac:dyDescent="0.25">
      <c r="A148" s="18" t="s">
        <v>167</v>
      </c>
      <c r="B148" s="15" t="s">
        <v>68</v>
      </c>
      <c r="C148" s="15">
        <v>142</v>
      </c>
      <c r="D148" s="15">
        <v>1002</v>
      </c>
      <c r="E148" s="15">
        <v>51029</v>
      </c>
      <c r="F148" s="18" t="s">
        <v>2835</v>
      </c>
      <c r="G148" s="18" t="s">
        <v>2836</v>
      </c>
      <c r="H148" s="18"/>
      <c r="I148" s="18"/>
      <c r="J148" s="15" t="s">
        <v>31</v>
      </c>
      <c r="K148" s="20">
        <v>202.39</v>
      </c>
      <c r="L148" s="39">
        <v>95</v>
      </c>
      <c r="M148" s="20">
        <v>19227.05</v>
      </c>
    </row>
    <row r="149" spans="1:13" ht="45" x14ac:dyDescent="0.25">
      <c r="A149" s="18" t="s">
        <v>167</v>
      </c>
      <c r="B149" s="15" t="s">
        <v>68</v>
      </c>
      <c r="C149" s="15">
        <v>143</v>
      </c>
      <c r="D149" s="15">
        <v>1002</v>
      </c>
      <c r="E149" s="15">
        <v>95676</v>
      </c>
      <c r="F149" s="18" t="s">
        <v>2875</v>
      </c>
      <c r="G149" s="18" t="s">
        <v>2876</v>
      </c>
      <c r="H149" s="18"/>
      <c r="I149" s="18"/>
      <c r="J149" s="15" t="s">
        <v>31</v>
      </c>
      <c r="K149" s="20">
        <v>373.55</v>
      </c>
      <c r="L149" s="39">
        <v>50</v>
      </c>
      <c r="M149" s="20">
        <v>18677.5</v>
      </c>
    </row>
    <row r="150" spans="1:13" ht="45" x14ac:dyDescent="0.25">
      <c r="A150" s="18" t="s">
        <v>167</v>
      </c>
      <c r="B150" s="15" t="s">
        <v>68</v>
      </c>
      <c r="C150" s="15">
        <v>144</v>
      </c>
      <c r="D150" s="15">
        <v>1002</v>
      </c>
      <c r="E150" s="15">
        <v>489109</v>
      </c>
      <c r="F150" s="18" t="s">
        <v>592</v>
      </c>
      <c r="G150" s="18" t="s">
        <v>2883</v>
      </c>
      <c r="H150" s="18"/>
      <c r="I150" s="18"/>
      <c r="J150" s="15" t="s">
        <v>31</v>
      </c>
      <c r="K150" s="20">
        <v>1861.04</v>
      </c>
      <c r="L150" s="39">
        <v>10</v>
      </c>
      <c r="M150" s="20">
        <v>18610.400000000001</v>
      </c>
    </row>
    <row r="151" spans="1:13" ht="30" x14ac:dyDescent="0.25">
      <c r="A151" s="18" t="s">
        <v>408</v>
      </c>
      <c r="B151" s="15" t="s">
        <v>68</v>
      </c>
      <c r="C151" s="15">
        <v>145</v>
      </c>
      <c r="D151" s="15">
        <v>24</v>
      </c>
      <c r="E151" s="15">
        <v>760033</v>
      </c>
      <c r="F151" s="18" t="s">
        <v>1717</v>
      </c>
      <c r="G151" s="18"/>
      <c r="H151" s="18" t="s">
        <v>1719</v>
      </c>
      <c r="I151" s="18" t="s">
        <v>2891</v>
      </c>
      <c r="J151" s="15" t="s">
        <v>31</v>
      </c>
      <c r="K151" s="20">
        <v>841.18</v>
      </c>
      <c r="L151" s="39">
        <v>22</v>
      </c>
      <c r="M151" s="20">
        <v>18505.96</v>
      </c>
    </row>
    <row r="152" spans="1:13" ht="45" x14ac:dyDescent="0.25">
      <c r="A152" s="18" t="s">
        <v>167</v>
      </c>
      <c r="B152" s="15" t="s">
        <v>68</v>
      </c>
      <c r="C152" s="15">
        <v>146</v>
      </c>
      <c r="D152" s="15">
        <v>1002</v>
      </c>
      <c r="E152" s="15">
        <v>51764</v>
      </c>
      <c r="F152" s="18" t="s">
        <v>2826</v>
      </c>
      <c r="G152" s="18" t="s">
        <v>2898</v>
      </c>
      <c r="H152" s="18"/>
      <c r="I152" s="18"/>
      <c r="J152" s="15" t="s">
        <v>31</v>
      </c>
      <c r="K152" s="20">
        <v>9235.7999999999993</v>
      </c>
      <c r="L152" s="39">
        <v>2</v>
      </c>
      <c r="M152" s="20">
        <v>18471.599999999999</v>
      </c>
    </row>
    <row r="153" spans="1:13" ht="45" x14ac:dyDescent="0.25">
      <c r="A153" s="18" t="s">
        <v>167</v>
      </c>
      <c r="B153" s="15" t="s">
        <v>68</v>
      </c>
      <c r="C153" s="15">
        <v>147</v>
      </c>
      <c r="D153" s="15">
        <v>1002</v>
      </c>
      <c r="E153" s="15">
        <v>489115</v>
      </c>
      <c r="F153" s="18" t="s">
        <v>592</v>
      </c>
      <c r="G153" s="18" t="s">
        <v>2910</v>
      </c>
      <c r="H153" s="18"/>
      <c r="I153" s="18"/>
      <c r="J153" s="15" t="s">
        <v>31</v>
      </c>
      <c r="K153" s="20">
        <v>6098.5</v>
      </c>
      <c r="L153" s="39">
        <v>3</v>
      </c>
      <c r="M153" s="20">
        <v>18295.5</v>
      </c>
    </row>
    <row r="154" spans="1:13" ht="45" x14ac:dyDescent="0.25">
      <c r="A154" s="18" t="s">
        <v>167</v>
      </c>
      <c r="B154" s="15" t="s">
        <v>68</v>
      </c>
      <c r="C154" s="15">
        <v>148</v>
      </c>
      <c r="D154" s="15">
        <v>1002</v>
      </c>
      <c r="E154" s="15">
        <v>489105</v>
      </c>
      <c r="F154" s="18" t="s">
        <v>592</v>
      </c>
      <c r="G154" s="18" t="s">
        <v>2911</v>
      </c>
      <c r="H154" s="18"/>
      <c r="I154" s="18"/>
      <c r="J154" s="15" t="s">
        <v>31</v>
      </c>
      <c r="K154" s="20">
        <v>1516.24</v>
      </c>
      <c r="L154" s="39">
        <v>12</v>
      </c>
      <c r="M154" s="20">
        <v>18194.88</v>
      </c>
    </row>
    <row r="155" spans="1:13" ht="45" x14ac:dyDescent="0.25">
      <c r="A155" s="18" t="s">
        <v>167</v>
      </c>
      <c r="B155" s="15" t="s">
        <v>68</v>
      </c>
      <c r="C155" s="15">
        <v>149</v>
      </c>
      <c r="D155" s="15">
        <v>1002</v>
      </c>
      <c r="E155" s="15">
        <v>51671</v>
      </c>
      <c r="F155" s="18" t="s">
        <v>2416</v>
      </c>
      <c r="G155" s="18" t="s">
        <v>2941</v>
      </c>
      <c r="H155" s="18"/>
      <c r="I155" s="18"/>
      <c r="J155" s="15" t="s">
        <v>31</v>
      </c>
      <c r="K155" s="20">
        <v>4431.2299999999996</v>
      </c>
      <c r="L155" s="39">
        <v>4</v>
      </c>
      <c r="M155" s="20">
        <v>17724.919999999998</v>
      </c>
    </row>
    <row r="156" spans="1:13" ht="45" x14ac:dyDescent="0.25">
      <c r="A156" s="18" t="s">
        <v>167</v>
      </c>
      <c r="B156" s="15" t="s">
        <v>68</v>
      </c>
      <c r="C156" s="15">
        <v>150</v>
      </c>
      <c r="D156" s="15">
        <v>1002</v>
      </c>
      <c r="E156" s="15">
        <v>52062</v>
      </c>
      <c r="F156" s="18" t="s">
        <v>2942</v>
      </c>
      <c r="G156" s="18" t="s">
        <v>2943</v>
      </c>
      <c r="H156" s="18"/>
      <c r="I156" s="18"/>
      <c r="J156" s="15" t="s">
        <v>31</v>
      </c>
      <c r="K156" s="20">
        <v>8858.73</v>
      </c>
      <c r="L156" s="39">
        <v>2</v>
      </c>
      <c r="M156" s="20">
        <v>17717.46</v>
      </c>
    </row>
    <row r="157" spans="1:13" ht="60" x14ac:dyDescent="0.25">
      <c r="A157" s="18" t="s">
        <v>813</v>
      </c>
      <c r="B157" s="15" t="s">
        <v>27</v>
      </c>
      <c r="C157" s="15">
        <v>151</v>
      </c>
      <c r="D157" s="15">
        <v>1006</v>
      </c>
      <c r="E157" s="15">
        <v>735165</v>
      </c>
      <c r="F157" s="18" t="s">
        <v>2894</v>
      </c>
      <c r="G157" s="18" t="s">
        <v>2948</v>
      </c>
      <c r="H157" s="18"/>
      <c r="I157" s="18" t="s">
        <v>2949</v>
      </c>
      <c r="J157" s="15" t="s">
        <v>31</v>
      </c>
      <c r="K157" s="20">
        <v>2197.44</v>
      </c>
      <c r="L157" s="39">
        <v>8</v>
      </c>
      <c r="M157" s="20">
        <v>17579.52</v>
      </c>
    </row>
    <row r="158" spans="1:13" ht="45" x14ac:dyDescent="0.25">
      <c r="A158" s="18" t="s">
        <v>167</v>
      </c>
      <c r="B158" s="15" t="s">
        <v>68</v>
      </c>
      <c r="C158" s="15">
        <v>152</v>
      </c>
      <c r="D158" s="15">
        <v>1002</v>
      </c>
      <c r="E158" s="15">
        <v>99804</v>
      </c>
      <c r="F158" s="18" t="s">
        <v>2956</v>
      </c>
      <c r="G158" s="18">
        <v>4131400</v>
      </c>
      <c r="H158" s="18"/>
      <c r="I158" s="18"/>
      <c r="J158" s="15" t="s">
        <v>73</v>
      </c>
      <c r="K158" s="20">
        <v>8756.3799999999992</v>
      </c>
      <c r="L158" s="39">
        <v>2</v>
      </c>
      <c r="M158" s="20">
        <v>17512.759999999998</v>
      </c>
    </row>
    <row r="159" spans="1:13" ht="45" x14ac:dyDescent="0.25">
      <c r="A159" s="18" t="s">
        <v>167</v>
      </c>
      <c r="B159" s="15" t="s">
        <v>68</v>
      </c>
      <c r="C159" s="15">
        <v>153</v>
      </c>
      <c r="D159" s="15">
        <v>1002</v>
      </c>
      <c r="E159" s="15">
        <v>51033</v>
      </c>
      <c r="F159" s="18" t="s">
        <v>2961</v>
      </c>
      <c r="G159" s="18" t="s">
        <v>2962</v>
      </c>
      <c r="H159" s="18"/>
      <c r="I159" s="18"/>
      <c r="J159" s="15" t="s">
        <v>31</v>
      </c>
      <c r="K159" s="20">
        <v>2486.6999999999998</v>
      </c>
      <c r="L159" s="39">
        <v>7</v>
      </c>
      <c r="M159" s="20">
        <v>17406.899999999998</v>
      </c>
    </row>
    <row r="160" spans="1:13" ht="45" x14ac:dyDescent="0.25">
      <c r="A160" s="18" t="s">
        <v>167</v>
      </c>
      <c r="B160" s="15" t="s">
        <v>68</v>
      </c>
      <c r="C160" s="15">
        <v>154</v>
      </c>
      <c r="D160" s="15">
        <v>1001</v>
      </c>
      <c r="E160" s="15">
        <v>96277</v>
      </c>
      <c r="F160" s="18" t="s">
        <v>2639</v>
      </c>
      <c r="G160" s="18" t="s">
        <v>2963</v>
      </c>
      <c r="H160" s="18"/>
      <c r="I160" s="18"/>
      <c r="J160" s="15" t="s">
        <v>31</v>
      </c>
      <c r="K160" s="20">
        <v>17286</v>
      </c>
      <c r="L160" s="39">
        <v>1</v>
      </c>
      <c r="M160" s="20">
        <v>17286</v>
      </c>
    </row>
    <row r="161" spans="1:13" ht="45" x14ac:dyDescent="0.25">
      <c r="A161" s="18" t="s">
        <v>167</v>
      </c>
      <c r="B161" s="15" t="s">
        <v>68</v>
      </c>
      <c r="C161" s="15">
        <v>155</v>
      </c>
      <c r="D161" s="15">
        <v>1002</v>
      </c>
      <c r="E161" s="15">
        <v>99848</v>
      </c>
      <c r="F161" s="18" t="s">
        <v>1189</v>
      </c>
      <c r="G161" s="18">
        <v>8107687</v>
      </c>
      <c r="H161" s="18"/>
      <c r="I161" s="18"/>
      <c r="J161" s="15" t="s">
        <v>31</v>
      </c>
      <c r="K161" s="20">
        <v>5604.24</v>
      </c>
      <c r="L161" s="39">
        <v>3</v>
      </c>
      <c r="M161" s="20">
        <v>16812.72</v>
      </c>
    </row>
    <row r="162" spans="1:13" ht="45" x14ac:dyDescent="0.25">
      <c r="A162" s="18" t="s">
        <v>167</v>
      </c>
      <c r="B162" s="15" t="s">
        <v>68</v>
      </c>
      <c r="C162" s="15">
        <v>156</v>
      </c>
      <c r="D162" s="15">
        <v>1002</v>
      </c>
      <c r="E162" s="15">
        <v>51532</v>
      </c>
      <c r="F162" s="18" t="s">
        <v>3014</v>
      </c>
      <c r="G162" s="18" t="s">
        <v>3015</v>
      </c>
      <c r="H162" s="18"/>
      <c r="I162" s="18"/>
      <c r="J162" s="15" t="s">
        <v>31</v>
      </c>
      <c r="K162" s="20">
        <v>760</v>
      </c>
      <c r="L162" s="39">
        <v>22</v>
      </c>
      <c r="M162" s="20">
        <v>16720</v>
      </c>
    </row>
    <row r="163" spans="1:13" ht="30" x14ac:dyDescent="0.25">
      <c r="A163" s="18" t="s">
        <v>545</v>
      </c>
      <c r="B163" s="15" t="s">
        <v>68</v>
      </c>
      <c r="C163" s="15">
        <v>157</v>
      </c>
      <c r="D163" s="15">
        <v>1002</v>
      </c>
      <c r="E163" s="15">
        <v>892070</v>
      </c>
      <c r="F163" s="18" t="s">
        <v>2639</v>
      </c>
      <c r="G163" s="18"/>
      <c r="H163" s="18" t="s">
        <v>788</v>
      </c>
      <c r="I163" s="18" t="s">
        <v>3016</v>
      </c>
      <c r="J163" s="15" t="s">
        <v>31</v>
      </c>
      <c r="K163" s="20">
        <v>8355.51</v>
      </c>
      <c r="L163" s="39">
        <v>2</v>
      </c>
      <c r="M163" s="20">
        <v>16711.02</v>
      </c>
    </row>
    <row r="164" spans="1:13" ht="45" x14ac:dyDescent="0.25">
      <c r="A164" s="18" t="s">
        <v>167</v>
      </c>
      <c r="B164" s="15" t="s">
        <v>68</v>
      </c>
      <c r="C164" s="15">
        <v>158</v>
      </c>
      <c r="D164" s="15">
        <v>1001</v>
      </c>
      <c r="E164" s="15">
        <v>51435</v>
      </c>
      <c r="F164" s="18" t="s">
        <v>1361</v>
      </c>
      <c r="G164" s="18" t="s">
        <v>3053</v>
      </c>
      <c r="H164" s="18"/>
      <c r="I164" s="18"/>
      <c r="J164" s="15" t="s">
        <v>31</v>
      </c>
      <c r="K164" s="20">
        <v>1636</v>
      </c>
      <c r="L164" s="39">
        <v>10</v>
      </c>
      <c r="M164" s="20">
        <v>16360</v>
      </c>
    </row>
    <row r="165" spans="1:13" ht="45" x14ac:dyDescent="0.25">
      <c r="A165" s="18" t="s">
        <v>167</v>
      </c>
      <c r="B165" s="15" t="s">
        <v>68</v>
      </c>
      <c r="C165" s="15">
        <v>159</v>
      </c>
      <c r="D165" s="15">
        <v>1002</v>
      </c>
      <c r="E165" s="15">
        <v>489083</v>
      </c>
      <c r="F165" s="18" t="s">
        <v>704</v>
      </c>
      <c r="G165" s="18" t="s">
        <v>3062</v>
      </c>
      <c r="H165" s="18"/>
      <c r="I165" s="18"/>
      <c r="J165" s="15" t="s">
        <v>31</v>
      </c>
      <c r="K165" s="20">
        <v>4025.21</v>
      </c>
      <c r="L165" s="39">
        <v>4</v>
      </c>
      <c r="M165" s="20">
        <v>16100.84</v>
      </c>
    </row>
    <row r="166" spans="1:13" ht="45" x14ac:dyDescent="0.25">
      <c r="A166" s="18" t="s">
        <v>167</v>
      </c>
      <c r="B166" s="15" t="s">
        <v>68</v>
      </c>
      <c r="C166" s="15">
        <v>160</v>
      </c>
      <c r="D166" s="15">
        <v>1002</v>
      </c>
      <c r="E166" s="15">
        <v>96357</v>
      </c>
      <c r="F166" s="18" t="s">
        <v>571</v>
      </c>
      <c r="G166" s="18" t="s">
        <v>3063</v>
      </c>
      <c r="H166" s="18"/>
      <c r="I166" s="18"/>
      <c r="J166" s="15" t="s">
        <v>31</v>
      </c>
      <c r="K166" s="20">
        <v>1603.92</v>
      </c>
      <c r="L166" s="39">
        <v>10</v>
      </c>
      <c r="M166" s="20">
        <v>16039.2</v>
      </c>
    </row>
    <row r="167" spans="1:13" ht="45" x14ac:dyDescent="0.25">
      <c r="A167" s="18" t="s">
        <v>167</v>
      </c>
      <c r="B167" s="15" t="s">
        <v>68</v>
      </c>
      <c r="C167" s="15">
        <v>161</v>
      </c>
      <c r="D167" s="15">
        <v>1001</v>
      </c>
      <c r="E167" s="15">
        <v>51995</v>
      </c>
      <c r="F167" s="18" t="s">
        <v>3067</v>
      </c>
      <c r="G167" s="18" t="s">
        <v>3068</v>
      </c>
      <c r="H167" s="18"/>
      <c r="I167" s="18"/>
      <c r="J167" s="15" t="s">
        <v>31</v>
      </c>
      <c r="K167" s="20">
        <v>887.2</v>
      </c>
      <c r="L167" s="39">
        <v>18</v>
      </c>
      <c r="M167" s="20">
        <v>15969.6</v>
      </c>
    </row>
    <row r="168" spans="1:13" ht="45" x14ac:dyDescent="0.25">
      <c r="A168" s="18" t="s">
        <v>167</v>
      </c>
      <c r="B168" s="15" t="s">
        <v>68</v>
      </c>
      <c r="C168" s="15">
        <v>162</v>
      </c>
      <c r="D168" s="15">
        <v>1002</v>
      </c>
      <c r="E168" s="15">
        <v>489082</v>
      </c>
      <c r="F168" s="18" t="s">
        <v>704</v>
      </c>
      <c r="G168" s="18" t="s">
        <v>3070</v>
      </c>
      <c r="H168" s="18"/>
      <c r="I168" s="18"/>
      <c r="J168" s="15" t="s">
        <v>31</v>
      </c>
      <c r="K168" s="20">
        <v>3985.09</v>
      </c>
      <c r="L168" s="39">
        <v>4</v>
      </c>
      <c r="M168" s="20">
        <v>15940.36</v>
      </c>
    </row>
    <row r="169" spans="1:13" ht="45" x14ac:dyDescent="0.25">
      <c r="A169" s="18" t="s">
        <v>167</v>
      </c>
      <c r="B169" s="15" t="s">
        <v>68</v>
      </c>
      <c r="C169" s="15">
        <v>163</v>
      </c>
      <c r="D169" s="15">
        <v>1002</v>
      </c>
      <c r="E169" s="15">
        <v>51006</v>
      </c>
      <c r="F169" s="18" t="s">
        <v>1382</v>
      </c>
      <c r="G169" s="18" t="s">
        <v>3084</v>
      </c>
      <c r="H169" s="18"/>
      <c r="I169" s="18"/>
      <c r="J169" s="15" t="s">
        <v>31</v>
      </c>
      <c r="K169" s="20">
        <v>1304.8499999999999</v>
      </c>
      <c r="L169" s="39">
        <v>12</v>
      </c>
      <c r="M169" s="20">
        <v>15658.199999999999</v>
      </c>
    </row>
    <row r="170" spans="1:13" ht="45" x14ac:dyDescent="0.25">
      <c r="A170" s="18" t="s">
        <v>167</v>
      </c>
      <c r="B170" s="15" t="s">
        <v>68</v>
      </c>
      <c r="C170" s="15">
        <v>164</v>
      </c>
      <c r="D170" s="15">
        <v>1002</v>
      </c>
      <c r="E170" s="15">
        <v>51109</v>
      </c>
      <c r="F170" s="18" t="s">
        <v>2894</v>
      </c>
      <c r="G170" s="18">
        <v>911</v>
      </c>
      <c r="H170" s="18"/>
      <c r="I170" s="18"/>
      <c r="J170" s="15" t="s">
        <v>31</v>
      </c>
      <c r="K170" s="20">
        <v>7753.32</v>
      </c>
      <c r="L170" s="39">
        <v>2</v>
      </c>
      <c r="M170" s="20">
        <v>15506.64</v>
      </c>
    </row>
    <row r="171" spans="1:13" ht="45" x14ac:dyDescent="0.25">
      <c r="A171" s="18" t="s">
        <v>167</v>
      </c>
      <c r="B171" s="15" t="s">
        <v>68</v>
      </c>
      <c r="C171" s="15">
        <v>165</v>
      </c>
      <c r="D171" s="15">
        <v>1002</v>
      </c>
      <c r="E171" s="15">
        <v>489081</v>
      </c>
      <c r="F171" s="18" t="s">
        <v>704</v>
      </c>
      <c r="G171" s="18" t="s">
        <v>3108</v>
      </c>
      <c r="H171" s="18"/>
      <c r="I171" s="18"/>
      <c r="J171" s="15" t="s">
        <v>31</v>
      </c>
      <c r="K171" s="20">
        <v>3815.35</v>
      </c>
      <c r="L171" s="39">
        <v>4</v>
      </c>
      <c r="M171" s="20">
        <v>15261.4</v>
      </c>
    </row>
    <row r="172" spans="1:13" ht="45" x14ac:dyDescent="0.25">
      <c r="A172" s="18" t="s">
        <v>167</v>
      </c>
      <c r="B172" s="15" t="s">
        <v>68</v>
      </c>
      <c r="C172" s="15">
        <v>166</v>
      </c>
      <c r="D172" s="15">
        <v>1001</v>
      </c>
      <c r="E172" s="15">
        <v>51605</v>
      </c>
      <c r="F172" s="18" t="s">
        <v>571</v>
      </c>
      <c r="G172" s="18" t="s">
        <v>3109</v>
      </c>
      <c r="H172" s="18"/>
      <c r="I172" s="18"/>
      <c r="J172" s="15" t="s">
        <v>31</v>
      </c>
      <c r="K172" s="20">
        <v>759.83</v>
      </c>
      <c r="L172" s="39">
        <v>20</v>
      </c>
      <c r="M172" s="20">
        <v>15196.6</v>
      </c>
    </row>
    <row r="173" spans="1:13" ht="45" x14ac:dyDescent="0.25">
      <c r="A173" s="18" t="s">
        <v>167</v>
      </c>
      <c r="B173" s="15" t="s">
        <v>68</v>
      </c>
      <c r="C173" s="15">
        <v>167</v>
      </c>
      <c r="D173" s="15">
        <v>1002</v>
      </c>
      <c r="E173" s="15">
        <v>489114</v>
      </c>
      <c r="F173" s="18" t="s">
        <v>592</v>
      </c>
      <c r="G173" s="18" t="s">
        <v>3134</v>
      </c>
      <c r="H173" s="18"/>
      <c r="I173" s="18"/>
      <c r="J173" s="15" t="s">
        <v>31</v>
      </c>
      <c r="K173" s="20">
        <v>1224.21</v>
      </c>
      <c r="L173" s="39">
        <v>12</v>
      </c>
      <c r="M173" s="20">
        <v>14690.52</v>
      </c>
    </row>
    <row r="174" spans="1:13" ht="45" x14ac:dyDescent="0.25">
      <c r="A174" s="18" t="s">
        <v>167</v>
      </c>
      <c r="B174" s="15" t="s">
        <v>68</v>
      </c>
      <c r="C174" s="15">
        <v>168</v>
      </c>
      <c r="D174" s="15">
        <v>1002</v>
      </c>
      <c r="E174" s="15">
        <v>489148</v>
      </c>
      <c r="F174" s="18" t="s">
        <v>3135</v>
      </c>
      <c r="G174" s="18" t="s">
        <v>3136</v>
      </c>
      <c r="H174" s="18"/>
      <c r="I174" s="18"/>
      <c r="J174" s="15" t="s">
        <v>31</v>
      </c>
      <c r="K174" s="20">
        <v>2437.85</v>
      </c>
      <c r="L174" s="39">
        <v>6</v>
      </c>
      <c r="M174" s="20">
        <v>14627.099999999999</v>
      </c>
    </row>
    <row r="175" spans="1:13" ht="45" x14ac:dyDescent="0.25">
      <c r="A175" s="18" t="s">
        <v>167</v>
      </c>
      <c r="B175" s="15" t="s">
        <v>68</v>
      </c>
      <c r="C175" s="15">
        <v>169</v>
      </c>
      <c r="D175" s="15">
        <v>1002</v>
      </c>
      <c r="E175" s="15">
        <v>489110</v>
      </c>
      <c r="F175" s="18" t="s">
        <v>592</v>
      </c>
      <c r="G175" s="18" t="s">
        <v>3175</v>
      </c>
      <c r="H175" s="18"/>
      <c r="I175" s="18"/>
      <c r="J175" s="15" t="s">
        <v>31</v>
      </c>
      <c r="K175" s="20">
        <v>1566.39</v>
      </c>
      <c r="L175" s="39">
        <v>9</v>
      </c>
      <c r="M175" s="20">
        <v>14097.51</v>
      </c>
    </row>
    <row r="176" spans="1:13" ht="45" x14ac:dyDescent="0.25">
      <c r="A176" s="18" t="s">
        <v>167</v>
      </c>
      <c r="B176" s="15" t="s">
        <v>68</v>
      </c>
      <c r="C176" s="15">
        <v>170</v>
      </c>
      <c r="D176" s="15">
        <v>1002</v>
      </c>
      <c r="E176" s="15">
        <v>51896</v>
      </c>
      <c r="F176" s="18" t="s">
        <v>1164</v>
      </c>
      <c r="G176" s="18" t="s">
        <v>3176</v>
      </c>
      <c r="H176" s="18"/>
      <c r="I176" s="18"/>
      <c r="J176" s="15" t="s">
        <v>31</v>
      </c>
      <c r="K176" s="20">
        <v>2348.7399999999998</v>
      </c>
      <c r="L176" s="39">
        <v>6</v>
      </c>
      <c r="M176" s="20">
        <v>14092.439999999999</v>
      </c>
    </row>
    <row r="177" spans="1:13" ht="45" x14ac:dyDescent="0.25">
      <c r="A177" s="18" t="s">
        <v>167</v>
      </c>
      <c r="B177" s="15" t="s">
        <v>68</v>
      </c>
      <c r="C177" s="15">
        <v>171</v>
      </c>
      <c r="D177" s="15">
        <v>1002</v>
      </c>
      <c r="E177" s="15">
        <v>51994</v>
      </c>
      <c r="F177" s="18" t="s">
        <v>3067</v>
      </c>
      <c r="G177" s="18" t="s">
        <v>3205</v>
      </c>
      <c r="H177" s="18"/>
      <c r="I177" s="18"/>
      <c r="J177" s="15" t="s">
        <v>31</v>
      </c>
      <c r="K177" s="20">
        <v>763.16</v>
      </c>
      <c r="L177" s="39">
        <v>18</v>
      </c>
      <c r="M177" s="20">
        <v>13736.88</v>
      </c>
    </row>
    <row r="178" spans="1:13" ht="45" x14ac:dyDescent="0.25">
      <c r="A178" s="18" t="s">
        <v>167</v>
      </c>
      <c r="B178" s="15" t="s">
        <v>68</v>
      </c>
      <c r="C178" s="15">
        <v>172</v>
      </c>
      <c r="D178" s="15">
        <v>1002</v>
      </c>
      <c r="E178" s="15">
        <v>99806</v>
      </c>
      <c r="F178" s="18" t="s">
        <v>3014</v>
      </c>
      <c r="G178" s="18">
        <v>8107651</v>
      </c>
      <c r="H178" s="18"/>
      <c r="I178" s="18"/>
      <c r="J178" s="15" t="s">
        <v>31</v>
      </c>
      <c r="K178" s="20">
        <v>4557.67</v>
      </c>
      <c r="L178" s="39">
        <v>3</v>
      </c>
      <c r="M178" s="20">
        <v>13673.01</v>
      </c>
    </row>
    <row r="179" spans="1:13" ht="45" x14ac:dyDescent="0.25">
      <c r="A179" s="18" t="s">
        <v>167</v>
      </c>
      <c r="B179" s="15" t="s">
        <v>68</v>
      </c>
      <c r="C179" s="15">
        <v>173</v>
      </c>
      <c r="D179" s="15">
        <v>1002</v>
      </c>
      <c r="E179" s="15">
        <v>489170</v>
      </c>
      <c r="F179" s="18" t="s">
        <v>1189</v>
      </c>
      <c r="G179" s="18" t="s">
        <v>3216</v>
      </c>
      <c r="H179" s="18"/>
      <c r="I179" s="18"/>
      <c r="J179" s="15" t="s">
        <v>31</v>
      </c>
      <c r="K179" s="20">
        <v>1700.35</v>
      </c>
      <c r="L179" s="39">
        <v>8</v>
      </c>
      <c r="M179" s="20">
        <v>13602.8</v>
      </c>
    </row>
    <row r="180" spans="1:13" ht="45" x14ac:dyDescent="0.25">
      <c r="A180" s="18" t="s">
        <v>167</v>
      </c>
      <c r="B180" s="15" t="s">
        <v>68</v>
      </c>
      <c r="C180" s="15">
        <v>174</v>
      </c>
      <c r="D180" s="15">
        <v>1002</v>
      </c>
      <c r="E180" s="15">
        <v>489212</v>
      </c>
      <c r="F180" s="18" t="s">
        <v>201</v>
      </c>
      <c r="G180" s="18" t="s">
        <v>3237</v>
      </c>
      <c r="H180" s="18" t="s">
        <v>3238</v>
      </c>
      <c r="I180" s="18"/>
      <c r="J180" s="15" t="s">
        <v>31</v>
      </c>
      <c r="K180" s="20">
        <v>639.53</v>
      </c>
      <c r="L180" s="39">
        <v>21</v>
      </c>
      <c r="M180" s="20">
        <v>13430.13</v>
      </c>
    </row>
    <row r="181" spans="1:13" ht="45" x14ac:dyDescent="0.25">
      <c r="A181" s="18" t="s">
        <v>167</v>
      </c>
      <c r="B181" s="15" t="s">
        <v>68</v>
      </c>
      <c r="C181" s="15">
        <v>175</v>
      </c>
      <c r="D181" s="15">
        <v>1001</v>
      </c>
      <c r="E181" s="15">
        <v>96113</v>
      </c>
      <c r="F181" s="18" t="s">
        <v>3245</v>
      </c>
      <c r="G181" s="18" t="s">
        <v>3246</v>
      </c>
      <c r="H181" s="18"/>
      <c r="I181" s="18"/>
      <c r="J181" s="15" t="s">
        <v>31</v>
      </c>
      <c r="K181" s="20">
        <v>13414</v>
      </c>
      <c r="L181" s="39">
        <v>1</v>
      </c>
      <c r="M181" s="20">
        <v>13414</v>
      </c>
    </row>
    <row r="182" spans="1:13" x14ac:dyDescent="0.25">
      <c r="A182" s="18" t="s">
        <v>545</v>
      </c>
      <c r="B182" s="15" t="s">
        <v>68</v>
      </c>
      <c r="C182" s="15">
        <v>176</v>
      </c>
      <c r="D182" s="15">
        <v>1002</v>
      </c>
      <c r="E182" s="15">
        <v>821031</v>
      </c>
      <c r="F182" s="18" t="s">
        <v>1382</v>
      </c>
      <c r="G182" s="18"/>
      <c r="H182" s="18" t="s">
        <v>3256</v>
      </c>
      <c r="I182" s="18" t="s">
        <v>3257</v>
      </c>
      <c r="J182" s="15" t="s">
        <v>31</v>
      </c>
      <c r="K182" s="20">
        <v>733.7</v>
      </c>
      <c r="L182" s="39">
        <v>18</v>
      </c>
      <c r="M182" s="20">
        <v>13206.6</v>
      </c>
    </row>
    <row r="183" spans="1:13" ht="45" x14ac:dyDescent="0.25">
      <c r="A183" s="18" t="s">
        <v>167</v>
      </c>
      <c r="B183" s="15" t="s">
        <v>68</v>
      </c>
      <c r="C183" s="15">
        <v>177</v>
      </c>
      <c r="D183" s="15">
        <v>1001</v>
      </c>
      <c r="E183" s="15">
        <v>51892</v>
      </c>
      <c r="F183" s="18" t="s">
        <v>1587</v>
      </c>
      <c r="G183" s="18" t="s">
        <v>3276</v>
      </c>
      <c r="H183" s="18"/>
      <c r="I183" s="18"/>
      <c r="J183" s="15" t="s">
        <v>31</v>
      </c>
      <c r="K183" s="20">
        <v>1616.76</v>
      </c>
      <c r="L183" s="39">
        <v>8</v>
      </c>
      <c r="M183" s="20">
        <v>12934.08</v>
      </c>
    </row>
    <row r="184" spans="1:13" ht="45" x14ac:dyDescent="0.25">
      <c r="A184" s="18" t="s">
        <v>167</v>
      </c>
      <c r="B184" s="15" t="s">
        <v>68</v>
      </c>
      <c r="C184" s="15">
        <v>178</v>
      </c>
      <c r="D184" s="15">
        <v>1002</v>
      </c>
      <c r="E184" s="15">
        <v>95680</v>
      </c>
      <c r="F184" s="18" t="s">
        <v>2382</v>
      </c>
      <c r="G184" s="18" t="s">
        <v>3278</v>
      </c>
      <c r="H184" s="18"/>
      <c r="I184" s="18"/>
      <c r="J184" s="15" t="s">
        <v>31</v>
      </c>
      <c r="K184" s="20">
        <v>12878.37</v>
      </c>
      <c r="L184" s="39">
        <v>1</v>
      </c>
      <c r="M184" s="20">
        <v>12878.37</v>
      </c>
    </row>
    <row r="185" spans="1:13" ht="45" x14ac:dyDescent="0.25">
      <c r="A185" s="18" t="s">
        <v>167</v>
      </c>
      <c r="B185" s="15" t="s">
        <v>68</v>
      </c>
      <c r="C185" s="15">
        <v>179</v>
      </c>
      <c r="D185" s="15">
        <v>1002</v>
      </c>
      <c r="E185" s="15">
        <v>96139</v>
      </c>
      <c r="F185" s="18" t="s">
        <v>1164</v>
      </c>
      <c r="G185" s="18" t="s">
        <v>3289</v>
      </c>
      <c r="H185" s="18"/>
      <c r="I185" s="18"/>
      <c r="J185" s="15" t="s">
        <v>31</v>
      </c>
      <c r="K185" s="20">
        <v>3186.27</v>
      </c>
      <c r="L185" s="39">
        <v>4</v>
      </c>
      <c r="M185" s="20">
        <v>12745.08</v>
      </c>
    </row>
    <row r="186" spans="1:13" ht="45" x14ac:dyDescent="0.25">
      <c r="A186" s="18" t="s">
        <v>167</v>
      </c>
      <c r="B186" s="15" t="s">
        <v>68</v>
      </c>
      <c r="C186" s="15">
        <v>180</v>
      </c>
      <c r="D186" s="15">
        <v>1002</v>
      </c>
      <c r="E186" s="15">
        <v>489099</v>
      </c>
      <c r="F186" s="18" t="s">
        <v>592</v>
      </c>
      <c r="G186" s="18" t="s">
        <v>3318</v>
      </c>
      <c r="H186" s="18"/>
      <c r="I186" s="18"/>
      <c r="J186" s="15" t="s">
        <v>31</v>
      </c>
      <c r="K186" s="20">
        <v>2096.91</v>
      </c>
      <c r="L186" s="39">
        <v>6</v>
      </c>
      <c r="M186" s="20">
        <v>12581.46</v>
      </c>
    </row>
    <row r="187" spans="1:13" ht="45" x14ac:dyDescent="0.25">
      <c r="A187" s="18" t="s">
        <v>167</v>
      </c>
      <c r="B187" s="15" t="s">
        <v>68</v>
      </c>
      <c r="C187" s="15">
        <v>181</v>
      </c>
      <c r="D187" s="15">
        <v>1002</v>
      </c>
      <c r="E187" s="15">
        <v>51455</v>
      </c>
      <c r="F187" s="18" t="s">
        <v>1361</v>
      </c>
      <c r="G187" s="18" t="s">
        <v>3334</v>
      </c>
      <c r="H187" s="18"/>
      <c r="I187" s="18"/>
      <c r="J187" s="15" t="s">
        <v>31</v>
      </c>
      <c r="K187" s="20">
        <v>562.25</v>
      </c>
      <c r="L187" s="39">
        <v>22</v>
      </c>
      <c r="M187" s="20">
        <v>12369.5</v>
      </c>
    </row>
    <row r="188" spans="1:13" ht="45" x14ac:dyDescent="0.25">
      <c r="A188" s="18" t="s">
        <v>167</v>
      </c>
      <c r="B188" s="15" t="s">
        <v>68</v>
      </c>
      <c r="C188" s="15">
        <v>182</v>
      </c>
      <c r="D188" s="15">
        <v>1002</v>
      </c>
      <c r="E188" s="15">
        <v>489106</v>
      </c>
      <c r="F188" s="18" t="s">
        <v>592</v>
      </c>
      <c r="G188" s="18" t="s">
        <v>3379</v>
      </c>
      <c r="H188" s="18"/>
      <c r="I188" s="18"/>
      <c r="J188" s="15" t="s">
        <v>31</v>
      </c>
      <c r="K188" s="20">
        <v>663.6</v>
      </c>
      <c r="L188" s="39">
        <v>18</v>
      </c>
      <c r="M188" s="20">
        <v>11944.800000000001</v>
      </c>
    </row>
    <row r="189" spans="1:13" ht="45" x14ac:dyDescent="0.25">
      <c r="A189" s="18" t="s">
        <v>167</v>
      </c>
      <c r="B189" s="15" t="s">
        <v>68</v>
      </c>
      <c r="C189" s="15">
        <v>183</v>
      </c>
      <c r="D189" s="15">
        <v>1002</v>
      </c>
      <c r="E189" s="15">
        <v>95396</v>
      </c>
      <c r="F189" s="18" t="s">
        <v>704</v>
      </c>
      <c r="G189" s="18" t="s">
        <v>3383</v>
      </c>
      <c r="H189" s="18"/>
      <c r="I189" s="18"/>
      <c r="J189" s="15" t="s">
        <v>31</v>
      </c>
      <c r="K189" s="20">
        <v>11847.22</v>
      </c>
      <c r="L189" s="39">
        <v>1</v>
      </c>
      <c r="M189" s="20">
        <v>11847.22</v>
      </c>
    </row>
    <row r="190" spans="1:13" ht="60" x14ac:dyDescent="0.25">
      <c r="A190" s="18" t="s">
        <v>167</v>
      </c>
      <c r="B190" s="15" t="s">
        <v>68</v>
      </c>
      <c r="C190" s="15">
        <v>184</v>
      </c>
      <c r="D190" s="15">
        <v>1002</v>
      </c>
      <c r="E190" s="15">
        <v>307235</v>
      </c>
      <c r="F190" s="18" t="s">
        <v>3393</v>
      </c>
      <c r="G190" s="18"/>
      <c r="H190" s="18" t="s">
        <v>3394</v>
      </c>
      <c r="I190" s="18"/>
      <c r="J190" s="15" t="s">
        <v>31</v>
      </c>
      <c r="K190" s="20">
        <v>5879.97</v>
      </c>
      <c r="L190" s="39">
        <v>2</v>
      </c>
      <c r="M190" s="20">
        <v>11759.94</v>
      </c>
    </row>
    <row r="191" spans="1:13" ht="45" x14ac:dyDescent="0.25">
      <c r="A191" s="18" t="s">
        <v>167</v>
      </c>
      <c r="B191" s="15" t="s">
        <v>68</v>
      </c>
      <c r="C191" s="15">
        <v>185</v>
      </c>
      <c r="D191" s="15">
        <v>1002</v>
      </c>
      <c r="E191" s="15">
        <v>96232</v>
      </c>
      <c r="F191" s="18" t="s">
        <v>704</v>
      </c>
      <c r="G191" s="18" t="s">
        <v>3405</v>
      </c>
      <c r="H191" s="18"/>
      <c r="I191" s="18"/>
      <c r="J191" s="15" t="s">
        <v>31</v>
      </c>
      <c r="K191" s="20">
        <v>727</v>
      </c>
      <c r="L191" s="39">
        <v>16</v>
      </c>
      <c r="M191" s="20">
        <v>11632</v>
      </c>
    </row>
    <row r="192" spans="1:13" ht="45" x14ac:dyDescent="0.25">
      <c r="A192" s="18" t="s">
        <v>167</v>
      </c>
      <c r="B192" s="15" t="s">
        <v>68</v>
      </c>
      <c r="C192" s="15">
        <v>186</v>
      </c>
      <c r="D192" s="15">
        <v>1001</v>
      </c>
      <c r="E192" s="15">
        <v>96310</v>
      </c>
      <c r="F192" s="18" t="s">
        <v>3431</v>
      </c>
      <c r="G192" s="18" t="s">
        <v>3432</v>
      </c>
      <c r="H192" s="18"/>
      <c r="I192" s="18"/>
      <c r="J192" s="15" t="s">
        <v>31</v>
      </c>
      <c r="K192" s="20">
        <v>11438.93</v>
      </c>
      <c r="L192" s="39">
        <v>1</v>
      </c>
      <c r="M192" s="20">
        <v>11438.93</v>
      </c>
    </row>
    <row r="193" spans="1:13" ht="45" x14ac:dyDescent="0.25">
      <c r="A193" s="18" t="s">
        <v>167</v>
      </c>
      <c r="B193" s="15" t="s">
        <v>68</v>
      </c>
      <c r="C193" s="15">
        <v>187</v>
      </c>
      <c r="D193" s="15">
        <v>1002</v>
      </c>
      <c r="E193" s="15">
        <v>51890</v>
      </c>
      <c r="F193" s="18" t="s">
        <v>792</v>
      </c>
      <c r="G193" s="18" t="s">
        <v>3435</v>
      </c>
      <c r="H193" s="18"/>
      <c r="I193" s="18"/>
      <c r="J193" s="15" t="s">
        <v>31</v>
      </c>
      <c r="K193" s="20">
        <v>601.78</v>
      </c>
      <c r="L193" s="39">
        <v>19</v>
      </c>
      <c r="M193" s="20">
        <v>11433.82</v>
      </c>
    </row>
    <row r="194" spans="1:13" ht="45" x14ac:dyDescent="0.25">
      <c r="A194" s="18" t="s">
        <v>167</v>
      </c>
      <c r="B194" s="15" t="s">
        <v>68</v>
      </c>
      <c r="C194" s="15">
        <v>188</v>
      </c>
      <c r="D194" s="15">
        <v>1002</v>
      </c>
      <c r="E194" s="15">
        <v>51062</v>
      </c>
      <c r="F194" s="18" t="s">
        <v>3484</v>
      </c>
      <c r="G194" s="18" t="s">
        <v>3485</v>
      </c>
      <c r="H194" s="18"/>
      <c r="I194" s="18"/>
      <c r="J194" s="15" t="s">
        <v>31</v>
      </c>
      <c r="K194" s="20">
        <v>2196.48</v>
      </c>
      <c r="L194" s="39">
        <v>5</v>
      </c>
      <c r="M194" s="20">
        <v>10982.4</v>
      </c>
    </row>
    <row r="195" spans="1:13" ht="45" x14ac:dyDescent="0.25">
      <c r="A195" s="18" t="s">
        <v>167</v>
      </c>
      <c r="B195" s="15" t="s">
        <v>68</v>
      </c>
      <c r="C195" s="15">
        <v>189</v>
      </c>
      <c r="D195" s="15">
        <v>1001</v>
      </c>
      <c r="E195" s="15">
        <v>51756</v>
      </c>
      <c r="F195" s="18" t="s">
        <v>3502</v>
      </c>
      <c r="G195" s="18" t="s">
        <v>3503</v>
      </c>
      <c r="H195" s="18"/>
      <c r="I195" s="18"/>
      <c r="J195" s="15" t="s">
        <v>31</v>
      </c>
      <c r="K195" s="20">
        <v>2697.89</v>
      </c>
      <c r="L195" s="39">
        <v>4</v>
      </c>
      <c r="M195" s="20">
        <v>10791.56</v>
      </c>
    </row>
    <row r="196" spans="1:13" ht="45" x14ac:dyDescent="0.25">
      <c r="A196" s="18" t="s">
        <v>167</v>
      </c>
      <c r="B196" s="15" t="s">
        <v>68</v>
      </c>
      <c r="C196" s="15">
        <v>190</v>
      </c>
      <c r="D196" s="15">
        <v>1002</v>
      </c>
      <c r="E196" s="15">
        <v>95751</v>
      </c>
      <c r="F196" s="18" t="s">
        <v>3508</v>
      </c>
      <c r="G196" s="18" t="s">
        <v>3509</v>
      </c>
      <c r="H196" s="18"/>
      <c r="I196" s="18"/>
      <c r="J196" s="15" t="s">
        <v>31</v>
      </c>
      <c r="K196" s="20">
        <v>5371.92</v>
      </c>
      <c r="L196" s="39">
        <v>2</v>
      </c>
      <c r="M196" s="20">
        <v>10743.84</v>
      </c>
    </row>
    <row r="197" spans="1:13" ht="45" x14ac:dyDescent="0.25">
      <c r="A197" s="18" t="s">
        <v>167</v>
      </c>
      <c r="B197" s="15" t="s">
        <v>68</v>
      </c>
      <c r="C197" s="15">
        <v>191</v>
      </c>
      <c r="D197" s="15">
        <v>1002</v>
      </c>
      <c r="E197" s="15">
        <v>99851</v>
      </c>
      <c r="F197" s="18" t="s">
        <v>1189</v>
      </c>
      <c r="G197" s="18">
        <v>8107679</v>
      </c>
      <c r="H197" s="18"/>
      <c r="I197" s="18"/>
      <c r="J197" s="15" t="s">
        <v>31</v>
      </c>
      <c r="K197" s="20">
        <v>3578.7</v>
      </c>
      <c r="L197" s="39">
        <v>3</v>
      </c>
      <c r="M197" s="20">
        <v>10736.099999999999</v>
      </c>
    </row>
    <row r="198" spans="1:13" ht="45" x14ac:dyDescent="0.25">
      <c r="A198" s="18" t="s">
        <v>167</v>
      </c>
      <c r="B198" s="15" t="s">
        <v>68</v>
      </c>
      <c r="C198" s="15">
        <v>192</v>
      </c>
      <c r="D198" s="15">
        <v>1002</v>
      </c>
      <c r="E198" s="15">
        <v>95645</v>
      </c>
      <c r="F198" s="18" t="s">
        <v>3519</v>
      </c>
      <c r="G198" s="18" t="s">
        <v>3520</v>
      </c>
      <c r="H198" s="18"/>
      <c r="I198" s="18"/>
      <c r="J198" s="15" t="s">
        <v>31</v>
      </c>
      <c r="K198" s="20">
        <v>5336.34</v>
      </c>
      <c r="L198" s="39">
        <v>2</v>
      </c>
      <c r="M198" s="20">
        <v>10672.68</v>
      </c>
    </row>
    <row r="199" spans="1:13" ht="45" x14ac:dyDescent="0.25">
      <c r="A199" s="18" t="s">
        <v>167</v>
      </c>
      <c r="B199" s="15" t="s">
        <v>68</v>
      </c>
      <c r="C199" s="15">
        <v>193</v>
      </c>
      <c r="D199" s="15">
        <v>1002</v>
      </c>
      <c r="E199" s="15">
        <v>51187</v>
      </c>
      <c r="F199" s="18" t="s">
        <v>3531</v>
      </c>
      <c r="G199" s="18" t="s">
        <v>3532</v>
      </c>
      <c r="H199" s="18"/>
      <c r="I199" s="18"/>
      <c r="J199" s="15" t="s">
        <v>31</v>
      </c>
      <c r="K199" s="20">
        <v>3527.35</v>
      </c>
      <c r="L199" s="39">
        <v>3</v>
      </c>
      <c r="M199" s="20">
        <v>10582.05</v>
      </c>
    </row>
    <row r="200" spans="1:13" ht="45" x14ac:dyDescent="0.25">
      <c r="A200" s="18" t="s">
        <v>167</v>
      </c>
      <c r="B200" s="15" t="s">
        <v>68</v>
      </c>
      <c r="C200" s="15">
        <v>194</v>
      </c>
      <c r="D200" s="15">
        <v>1002</v>
      </c>
      <c r="E200" s="15">
        <v>193089</v>
      </c>
      <c r="F200" s="18" t="s">
        <v>1574</v>
      </c>
      <c r="G200" s="18" t="s">
        <v>3533</v>
      </c>
      <c r="H200" s="18" t="s">
        <v>3534</v>
      </c>
      <c r="I200" s="18"/>
      <c r="J200" s="15" t="s">
        <v>31</v>
      </c>
      <c r="K200" s="20">
        <v>10573.98</v>
      </c>
      <c r="L200" s="39">
        <v>1</v>
      </c>
      <c r="M200" s="20">
        <v>10573.98</v>
      </c>
    </row>
    <row r="201" spans="1:13" ht="45" x14ac:dyDescent="0.25">
      <c r="A201" s="18" t="s">
        <v>167</v>
      </c>
      <c r="B201" s="15" t="s">
        <v>68</v>
      </c>
      <c r="C201" s="15">
        <v>195</v>
      </c>
      <c r="D201" s="15">
        <v>1006</v>
      </c>
      <c r="E201" s="15">
        <v>51371</v>
      </c>
      <c r="F201" s="18" t="s">
        <v>3536</v>
      </c>
      <c r="G201" s="18" t="s">
        <v>3537</v>
      </c>
      <c r="H201" s="18"/>
      <c r="I201" s="18"/>
      <c r="J201" s="15" t="s">
        <v>31</v>
      </c>
      <c r="K201" s="20">
        <v>5266.7</v>
      </c>
      <c r="L201" s="39">
        <v>2</v>
      </c>
      <c r="M201" s="20">
        <v>10533.4</v>
      </c>
    </row>
    <row r="202" spans="1:13" ht="45" x14ac:dyDescent="0.25">
      <c r="A202" s="18" t="s">
        <v>167</v>
      </c>
      <c r="B202" s="15" t="s">
        <v>68</v>
      </c>
      <c r="C202" s="15">
        <v>196</v>
      </c>
      <c r="D202" s="15">
        <v>1002</v>
      </c>
      <c r="E202" s="15">
        <v>95664</v>
      </c>
      <c r="F202" s="18" t="s">
        <v>2971</v>
      </c>
      <c r="G202" s="18" t="s">
        <v>3543</v>
      </c>
      <c r="H202" s="18"/>
      <c r="I202" s="18"/>
      <c r="J202" s="15" t="s">
        <v>31</v>
      </c>
      <c r="K202" s="20">
        <v>5194.05</v>
      </c>
      <c r="L202" s="39">
        <v>2</v>
      </c>
      <c r="M202" s="20">
        <v>10388.1</v>
      </c>
    </row>
    <row r="203" spans="1:13" ht="75" x14ac:dyDescent="0.25">
      <c r="A203" s="18" t="s">
        <v>167</v>
      </c>
      <c r="B203" s="15" t="s">
        <v>68</v>
      </c>
      <c r="C203" s="15">
        <v>197</v>
      </c>
      <c r="D203" s="15">
        <v>1002</v>
      </c>
      <c r="E203" s="15">
        <v>51658</v>
      </c>
      <c r="F203" s="18" t="s">
        <v>1950</v>
      </c>
      <c r="G203" s="18" t="s">
        <v>3567</v>
      </c>
      <c r="H203" s="18" t="s">
        <v>3568</v>
      </c>
      <c r="I203" s="18"/>
      <c r="J203" s="15" t="s">
        <v>31</v>
      </c>
      <c r="K203" s="20">
        <v>389.41</v>
      </c>
      <c r="L203" s="39">
        <v>26</v>
      </c>
      <c r="M203" s="20">
        <v>10124.66</v>
      </c>
    </row>
    <row r="204" spans="1:13" ht="45" x14ac:dyDescent="0.25">
      <c r="A204" s="18" t="s">
        <v>167</v>
      </c>
      <c r="B204" s="15" t="s">
        <v>68</v>
      </c>
      <c r="C204" s="15">
        <v>198</v>
      </c>
      <c r="D204" s="15">
        <v>1002</v>
      </c>
      <c r="E204" s="15">
        <v>95760</v>
      </c>
      <c r="F204" s="18" t="s">
        <v>1783</v>
      </c>
      <c r="G204" s="18" t="s">
        <v>3572</v>
      </c>
      <c r="H204" s="18"/>
      <c r="I204" s="18"/>
      <c r="J204" s="15" t="s">
        <v>31</v>
      </c>
      <c r="K204" s="20">
        <v>2525.86</v>
      </c>
      <c r="L204" s="39">
        <v>4</v>
      </c>
      <c r="M204" s="20">
        <v>10103.44</v>
      </c>
    </row>
    <row r="205" spans="1:13" x14ac:dyDescent="0.25">
      <c r="A205" s="18" t="s">
        <v>545</v>
      </c>
      <c r="B205" s="15" t="s">
        <v>68</v>
      </c>
      <c r="C205" s="15">
        <v>199</v>
      </c>
      <c r="D205" s="15">
        <v>1006</v>
      </c>
      <c r="E205" s="15">
        <v>833738</v>
      </c>
      <c r="F205" s="18" t="s">
        <v>1164</v>
      </c>
      <c r="G205" s="18"/>
      <c r="H205" s="18" t="s">
        <v>1383</v>
      </c>
      <c r="I205" s="18" t="s">
        <v>3588</v>
      </c>
      <c r="J205" s="15" t="s">
        <v>31</v>
      </c>
      <c r="K205" s="20">
        <v>1654.5</v>
      </c>
      <c r="L205" s="39">
        <v>6</v>
      </c>
      <c r="M205" s="20">
        <v>9927</v>
      </c>
    </row>
    <row r="206" spans="1:13" ht="45" x14ac:dyDescent="0.25">
      <c r="A206" s="18" t="s">
        <v>167</v>
      </c>
      <c r="B206" s="15" t="s">
        <v>68</v>
      </c>
      <c r="C206" s="15">
        <v>200</v>
      </c>
      <c r="D206" s="15">
        <v>1002</v>
      </c>
      <c r="E206" s="15">
        <v>99432</v>
      </c>
      <c r="F206" s="18" t="s">
        <v>1189</v>
      </c>
      <c r="G206" s="18" t="s">
        <v>3589</v>
      </c>
      <c r="H206" s="18"/>
      <c r="I206" s="18" t="s">
        <v>3590</v>
      </c>
      <c r="J206" s="15" t="s">
        <v>31</v>
      </c>
      <c r="K206" s="20">
        <v>4938.29</v>
      </c>
      <c r="L206" s="39">
        <v>2</v>
      </c>
      <c r="M206" s="20">
        <v>9876.58</v>
      </c>
    </row>
    <row r="207" spans="1:13" ht="45" x14ac:dyDescent="0.25">
      <c r="A207" s="18" t="s">
        <v>167</v>
      </c>
      <c r="B207" s="15" t="s">
        <v>68</v>
      </c>
      <c r="C207" s="15">
        <v>201</v>
      </c>
      <c r="D207" s="15">
        <v>1002</v>
      </c>
      <c r="E207" s="15">
        <v>95123</v>
      </c>
      <c r="F207" s="18" t="s">
        <v>3595</v>
      </c>
      <c r="G207" s="18" t="s">
        <v>3596</v>
      </c>
      <c r="H207" s="18"/>
      <c r="I207" s="18"/>
      <c r="J207" s="15" t="s">
        <v>31</v>
      </c>
      <c r="K207" s="20">
        <v>4926</v>
      </c>
      <c r="L207" s="39">
        <v>2</v>
      </c>
      <c r="M207" s="20">
        <v>9852</v>
      </c>
    </row>
    <row r="208" spans="1:13" ht="45" x14ac:dyDescent="0.25">
      <c r="A208" s="18" t="s">
        <v>167</v>
      </c>
      <c r="B208" s="15" t="s">
        <v>68</v>
      </c>
      <c r="C208" s="15">
        <v>202</v>
      </c>
      <c r="D208" s="15">
        <v>1002</v>
      </c>
      <c r="E208" s="15">
        <v>51771</v>
      </c>
      <c r="F208" s="18" t="s">
        <v>3597</v>
      </c>
      <c r="G208" s="18" t="s">
        <v>3598</v>
      </c>
      <c r="H208" s="18"/>
      <c r="I208" s="18"/>
      <c r="J208" s="15" t="s">
        <v>31</v>
      </c>
      <c r="K208" s="20">
        <v>9821</v>
      </c>
      <c r="L208" s="39">
        <v>1</v>
      </c>
      <c r="M208" s="20">
        <v>9821</v>
      </c>
    </row>
    <row r="209" spans="1:13" ht="45" x14ac:dyDescent="0.25">
      <c r="A209" s="18" t="s">
        <v>167</v>
      </c>
      <c r="B209" s="15" t="s">
        <v>68</v>
      </c>
      <c r="C209" s="15">
        <v>203</v>
      </c>
      <c r="D209" s="15">
        <v>1006</v>
      </c>
      <c r="E209" s="15">
        <v>97583</v>
      </c>
      <c r="F209" s="18" t="s">
        <v>571</v>
      </c>
      <c r="G209" s="18" t="s">
        <v>216</v>
      </c>
      <c r="H209" s="18"/>
      <c r="I209" s="18" t="s">
        <v>3616</v>
      </c>
      <c r="J209" s="15" t="s">
        <v>31</v>
      </c>
      <c r="K209" s="20">
        <v>4818.87</v>
      </c>
      <c r="L209" s="39">
        <v>2</v>
      </c>
      <c r="M209" s="20">
        <v>9637.74</v>
      </c>
    </row>
    <row r="210" spans="1:13" ht="45" x14ac:dyDescent="0.25">
      <c r="A210" s="18" t="s">
        <v>167</v>
      </c>
      <c r="B210" s="15" t="s">
        <v>68</v>
      </c>
      <c r="C210" s="15">
        <v>204</v>
      </c>
      <c r="D210" s="15">
        <v>1002</v>
      </c>
      <c r="E210" s="15">
        <v>489117</v>
      </c>
      <c r="F210" s="18" t="s">
        <v>592</v>
      </c>
      <c r="G210" s="18" t="s">
        <v>3645</v>
      </c>
      <c r="H210" s="18"/>
      <c r="I210" s="18"/>
      <c r="J210" s="15" t="s">
        <v>31</v>
      </c>
      <c r="K210" s="20">
        <v>785.12</v>
      </c>
      <c r="L210" s="39">
        <v>12</v>
      </c>
      <c r="M210" s="20">
        <v>9421.44</v>
      </c>
    </row>
    <row r="211" spans="1:13" ht="45" x14ac:dyDescent="0.25">
      <c r="A211" s="18" t="s">
        <v>167</v>
      </c>
      <c r="B211" s="15" t="s">
        <v>68</v>
      </c>
      <c r="C211" s="15">
        <v>205</v>
      </c>
      <c r="D211" s="15">
        <v>1002</v>
      </c>
      <c r="E211" s="15">
        <v>51981</v>
      </c>
      <c r="F211" s="18" t="s">
        <v>3647</v>
      </c>
      <c r="G211" s="18" t="s">
        <v>3648</v>
      </c>
      <c r="H211" s="18"/>
      <c r="I211" s="18"/>
      <c r="J211" s="15" t="s">
        <v>31</v>
      </c>
      <c r="K211" s="20">
        <v>240.38</v>
      </c>
      <c r="L211" s="39">
        <v>39</v>
      </c>
      <c r="M211" s="20">
        <v>9374.82</v>
      </c>
    </row>
    <row r="212" spans="1:13" ht="45" x14ac:dyDescent="0.25">
      <c r="A212" s="18" t="s">
        <v>167</v>
      </c>
      <c r="B212" s="15" t="s">
        <v>68</v>
      </c>
      <c r="C212" s="15">
        <v>206</v>
      </c>
      <c r="D212" s="15">
        <v>1002</v>
      </c>
      <c r="E212" s="15">
        <v>98803</v>
      </c>
      <c r="F212" s="18" t="s">
        <v>571</v>
      </c>
      <c r="G212" s="18" t="s">
        <v>3693</v>
      </c>
      <c r="H212" s="18" t="s">
        <v>3694</v>
      </c>
      <c r="I212" s="18"/>
      <c r="J212" s="15" t="s">
        <v>31</v>
      </c>
      <c r="K212" s="20">
        <v>2275.2600000000002</v>
      </c>
      <c r="L212" s="39">
        <v>4</v>
      </c>
      <c r="M212" s="20">
        <v>9101.0400000000009</v>
      </c>
    </row>
    <row r="213" spans="1:13" ht="30" x14ac:dyDescent="0.25">
      <c r="A213" s="18" t="s">
        <v>545</v>
      </c>
      <c r="B213" s="15" t="s">
        <v>68</v>
      </c>
      <c r="C213" s="15">
        <v>207</v>
      </c>
      <c r="D213" s="15">
        <v>1002</v>
      </c>
      <c r="E213" s="36">
        <v>860189</v>
      </c>
      <c r="F213" s="18" t="s">
        <v>3704</v>
      </c>
      <c r="G213" s="18"/>
      <c r="H213" s="18" t="s">
        <v>3705</v>
      </c>
      <c r="I213" s="18" t="s">
        <v>3706</v>
      </c>
      <c r="J213" s="15" t="s">
        <v>31</v>
      </c>
      <c r="K213" s="20">
        <v>391.07</v>
      </c>
      <c r="L213" s="39">
        <v>23</v>
      </c>
      <c r="M213" s="20">
        <v>8994.61</v>
      </c>
    </row>
    <row r="214" spans="1:13" ht="45" x14ac:dyDescent="0.25">
      <c r="A214" s="18" t="s">
        <v>167</v>
      </c>
      <c r="B214" s="15" t="s">
        <v>68</v>
      </c>
      <c r="C214" s="15">
        <v>208</v>
      </c>
      <c r="D214" s="15">
        <v>1002</v>
      </c>
      <c r="E214" s="15">
        <v>95025</v>
      </c>
      <c r="F214" s="18" t="s">
        <v>3707</v>
      </c>
      <c r="G214" s="18" t="s">
        <v>3708</v>
      </c>
      <c r="H214" s="18"/>
      <c r="I214" s="18"/>
      <c r="J214" s="15" t="s">
        <v>31</v>
      </c>
      <c r="K214" s="20">
        <v>8956.86</v>
      </c>
      <c r="L214" s="39">
        <v>1</v>
      </c>
      <c r="M214" s="20">
        <v>8956.86</v>
      </c>
    </row>
    <row r="215" spans="1:13" ht="45" x14ac:dyDescent="0.25">
      <c r="A215" s="18" t="s">
        <v>167</v>
      </c>
      <c r="B215" s="15" t="s">
        <v>68</v>
      </c>
      <c r="C215" s="15">
        <v>209</v>
      </c>
      <c r="D215" s="15">
        <v>1002</v>
      </c>
      <c r="E215" s="15">
        <v>51069</v>
      </c>
      <c r="F215" s="18" t="s">
        <v>3713</v>
      </c>
      <c r="G215" s="18" t="s">
        <v>3714</v>
      </c>
      <c r="H215" s="18"/>
      <c r="I215" s="18"/>
      <c r="J215" s="15" t="s">
        <v>31</v>
      </c>
      <c r="K215" s="20">
        <v>2216.79</v>
      </c>
      <c r="L215" s="39">
        <v>4</v>
      </c>
      <c r="M215" s="20">
        <v>8867.16</v>
      </c>
    </row>
    <row r="216" spans="1:13" ht="45" x14ac:dyDescent="0.25">
      <c r="A216" s="18" t="s">
        <v>167</v>
      </c>
      <c r="B216" s="15" t="s">
        <v>68</v>
      </c>
      <c r="C216" s="15">
        <v>210</v>
      </c>
      <c r="D216" s="15">
        <v>1002</v>
      </c>
      <c r="E216" s="15">
        <v>51968</v>
      </c>
      <c r="F216" s="18" t="s">
        <v>249</v>
      </c>
      <c r="G216" s="18" t="s">
        <v>3716</v>
      </c>
      <c r="H216" s="18"/>
      <c r="I216" s="18"/>
      <c r="J216" s="15" t="s">
        <v>31</v>
      </c>
      <c r="K216" s="20">
        <v>354.01</v>
      </c>
      <c r="L216" s="39">
        <v>25</v>
      </c>
      <c r="M216" s="20">
        <v>8850.25</v>
      </c>
    </row>
    <row r="217" spans="1:13" ht="45" x14ac:dyDescent="0.25">
      <c r="A217" s="18" t="s">
        <v>167</v>
      </c>
      <c r="B217" s="15" t="s">
        <v>68</v>
      </c>
      <c r="C217" s="15">
        <v>211</v>
      </c>
      <c r="D217" s="15">
        <v>1002</v>
      </c>
      <c r="E217" s="15">
        <v>51988</v>
      </c>
      <c r="F217" s="18" t="s">
        <v>3722</v>
      </c>
      <c r="G217" s="18" t="s">
        <v>3723</v>
      </c>
      <c r="H217" s="18"/>
      <c r="I217" s="18"/>
      <c r="J217" s="15" t="s">
        <v>31</v>
      </c>
      <c r="K217" s="20">
        <v>368.06</v>
      </c>
      <c r="L217" s="39">
        <v>24</v>
      </c>
      <c r="M217" s="20">
        <v>8833.44</v>
      </c>
    </row>
    <row r="218" spans="1:13" ht="45" x14ac:dyDescent="0.25">
      <c r="A218" s="18" t="s">
        <v>167</v>
      </c>
      <c r="B218" s="15" t="s">
        <v>68</v>
      </c>
      <c r="C218" s="15">
        <v>212</v>
      </c>
      <c r="D218" s="15">
        <v>1002</v>
      </c>
      <c r="E218" s="15">
        <v>52043</v>
      </c>
      <c r="F218" s="18" t="s">
        <v>204</v>
      </c>
      <c r="G218" s="18" t="s">
        <v>3724</v>
      </c>
      <c r="H218" s="18"/>
      <c r="I218" s="18"/>
      <c r="J218" s="15" t="s">
        <v>31</v>
      </c>
      <c r="K218" s="20">
        <v>8812.8799999999992</v>
      </c>
      <c r="L218" s="39">
        <v>1</v>
      </c>
      <c r="M218" s="20">
        <v>8812.8799999999992</v>
      </c>
    </row>
    <row r="219" spans="1:13" ht="45" x14ac:dyDescent="0.25">
      <c r="A219" s="18" t="s">
        <v>167</v>
      </c>
      <c r="B219" s="15" t="s">
        <v>68</v>
      </c>
      <c r="C219" s="15">
        <v>213</v>
      </c>
      <c r="D219" s="15">
        <v>1002</v>
      </c>
      <c r="E219" s="15">
        <v>51813</v>
      </c>
      <c r="F219" s="18" t="s">
        <v>3742</v>
      </c>
      <c r="G219" s="18" t="s">
        <v>3743</v>
      </c>
      <c r="H219" s="18"/>
      <c r="I219" s="18"/>
      <c r="J219" s="15" t="s">
        <v>31</v>
      </c>
      <c r="K219" s="20">
        <v>966</v>
      </c>
      <c r="L219" s="39">
        <v>9</v>
      </c>
      <c r="M219" s="20">
        <v>8694</v>
      </c>
    </row>
    <row r="220" spans="1:13" ht="45" x14ac:dyDescent="0.25">
      <c r="A220" s="18" t="s">
        <v>167</v>
      </c>
      <c r="B220" s="15" t="s">
        <v>68</v>
      </c>
      <c r="C220" s="15">
        <v>214</v>
      </c>
      <c r="D220" s="15">
        <v>1002</v>
      </c>
      <c r="E220" s="15">
        <v>95505</v>
      </c>
      <c r="F220" s="18" t="s">
        <v>3747</v>
      </c>
      <c r="G220" s="18" t="s">
        <v>3748</v>
      </c>
      <c r="H220" s="18"/>
      <c r="I220" s="18"/>
      <c r="J220" s="15" t="s">
        <v>31</v>
      </c>
      <c r="K220" s="20">
        <v>1080.3</v>
      </c>
      <c r="L220" s="39">
        <v>8</v>
      </c>
      <c r="M220" s="20">
        <v>8642.4</v>
      </c>
    </row>
    <row r="221" spans="1:13" ht="45" x14ac:dyDescent="0.25">
      <c r="A221" s="18" t="s">
        <v>167</v>
      </c>
      <c r="B221" s="15" t="s">
        <v>68</v>
      </c>
      <c r="C221" s="15">
        <v>215</v>
      </c>
      <c r="D221" s="15">
        <v>1002</v>
      </c>
      <c r="E221" s="15">
        <v>99812</v>
      </c>
      <c r="F221" s="18" t="s">
        <v>3014</v>
      </c>
      <c r="G221" s="18">
        <v>8107225</v>
      </c>
      <c r="H221" s="18"/>
      <c r="I221" s="18"/>
      <c r="J221" s="15" t="s">
        <v>31</v>
      </c>
      <c r="K221" s="20">
        <v>2873.32</v>
      </c>
      <c r="L221" s="39">
        <v>3</v>
      </c>
      <c r="M221" s="20">
        <v>8619.9600000000009</v>
      </c>
    </row>
    <row r="222" spans="1:13" ht="45" x14ac:dyDescent="0.25">
      <c r="A222" s="18" t="s">
        <v>167</v>
      </c>
      <c r="B222" s="15" t="s">
        <v>68</v>
      </c>
      <c r="C222" s="15">
        <v>216</v>
      </c>
      <c r="D222" s="15">
        <v>1002</v>
      </c>
      <c r="E222" s="15">
        <v>99808</v>
      </c>
      <c r="F222" s="18" t="s">
        <v>3014</v>
      </c>
      <c r="G222" s="18">
        <v>8107241</v>
      </c>
      <c r="H222" s="18"/>
      <c r="I222" s="18"/>
      <c r="J222" s="15" t="s">
        <v>31</v>
      </c>
      <c r="K222" s="20">
        <v>2841</v>
      </c>
      <c r="L222" s="39">
        <v>3</v>
      </c>
      <c r="M222" s="20">
        <v>8523</v>
      </c>
    </row>
    <row r="223" spans="1:13" ht="45" x14ac:dyDescent="0.25">
      <c r="A223" s="18" t="s">
        <v>167</v>
      </c>
      <c r="B223" s="15" t="s">
        <v>68</v>
      </c>
      <c r="C223" s="15">
        <v>217</v>
      </c>
      <c r="D223" s="15">
        <v>1001</v>
      </c>
      <c r="E223" s="15">
        <v>96091</v>
      </c>
      <c r="F223" s="18" t="s">
        <v>3758</v>
      </c>
      <c r="G223" s="18" t="s">
        <v>3759</v>
      </c>
      <c r="H223" s="18"/>
      <c r="I223" s="18"/>
      <c r="J223" s="15" t="s">
        <v>31</v>
      </c>
      <c r="K223" s="20">
        <v>4247.72</v>
      </c>
      <c r="L223" s="39">
        <v>2</v>
      </c>
      <c r="M223" s="20">
        <v>8495.44</v>
      </c>
    </row>
    <row r="224" spans="1:13" ht="45" x14ac:dyDescent="0.25">
      <c r="A224" s="18" t="s">
        <v>167</v>
      </c>
      <c r="B224" s="15" t="s">
        <v>68</v>
      </c>
      <c r="C224" s="15">
        <v>218</v>
      </c>
      <c r="D224" s="15">
        <v>1002</v>
      </c>
      <c r="E224" s="15">
        <v>51120</v>
      </c>
      <c r="F224" s="18" t="s">
        <v>3762</v>
      </c>
      <c r="G224" s="18" t="s">
        <v>3763</v>
      </c>
      <c r="H224" s="18"/>
      <c r="I224" s="18"/>
      <c r="J224" s="15" t="s">
        <v>31</v>
      </c>
      <c r="K224" s="20">
        <v>4233.7299999999996</v>
      </c>
      <c r="L224" s="39">
        <v>2</v>
      </c>
      <c r="M224" s="20">
        <v>8467.4599999999991</v>
      </c>
    </row>
    <row r="225" spans="1:13" ht="60" x14ac:dyDescent="0.25">
      <c r="A225" s="18" t="s">
        <v>408</v>
      </c>
      <c r="B225" s="15" t="s">
        <v>68</v>
      </c>
      <c r="C225" s="15">
        <v>219</v>
      </c>
      <c r="D225" s="15">
        <v>1001</v>
      </c>
      <c r="E225" s="15">
        <v>758021</v>
      </c>
      <c r="F225" s="18" t="s">
        <v>2691</v>
      </c>
      <c r="G225" s="18" t="s">
        <v>3770</v>
      </c>
      <c r="H225" s="18" t="s">
        <v>3771</v>
      </c>
      <c r="I225" s="18" t="s">
        <v>3772</v>
      </c>
      <c r="J225" s="15" t="s">
        <v>73</v>
      </c>
      <c r="K225" s="20">
        <v>1405.5</v>
      </c>
      <c r="L225" s="39">
        <v>6</v>
      </c>
      <c r="M225" s="20">
        <v>8433</v>
      </c>
    </row>
    <row r="226" spans="1:13" ht="45" x14ac:dyDescent="0.25">
      <c r="A226" s="18" t="s">
        <v>167</v>
      </c>
      <c r="B226" s="15" t="s">
        <v>68</v>
      </c>
      <c r="C226" s="15">
        <v>220</v>
      </c>
      <c r="D226" s="15">
        <v>1001</v>
      </c>
      <c r="E226" s="15">
        <v>96144</v>
      </c>
      <c r="F226" s="18" t="s">
        <v>3778</v>
      </c>
      <c r="G226" s="18" t="s">
        <v>3779</v>
      </c>
      <c r="H226" s="18"/>
      <c r="I226" s="18"/>
      <c r="J226" s="15" t="s">
        <v>31</v>
      </c>
      <c r="K226" s="20">
        <v>419.17</v>
      </c>
      <c r="L226" s="39">
        <v>20</v>
      </c>
      <c r="M226" s="20">
        <v>8383.4</v>
      </c>
    </row>
    <row r="227" spans="1:13" ht="45" x14ac:dyDescent="0.25">
      <c r="A227" s="18" t="s">
        <v>167</v>
      </c>
      <c r="B227" s="15" t="s">
        <v>68</v>
      </c>
      <c r="C227" s="15">
        <v>221</v>
      </c>
      <c r="D227" s="15">
        <v>1002</v>
      </c>
      <c r="E227" s="15">
        <v>489155</v>
      </c>
      <c r="F227" s="18" t="s">
        <v>249</v>
      </c>
      <c r="G227" s="18" t="s">
        <v>3780</v>
      </c>
      <c r="H227" s="18"/>
      <c r="I227" s="18"/>
      <c r="J227" s="15" t="s">
        <v>31</v>
      </c>
      <c r="K227" s="20">
        <v>597.59</v>
      </c>
      <c r="L227" s="39">
        <v>14</v>
      </c>
      <c r="M227" s="20">
        <v>8366.26</v>
      </c>
    </row>
    <row r="228" spans="1:13" ht="45" x14ac:dyDescent="0.25">
      <c r="A228" s="18" t="s">
        <v>167</v>
      </c>
      <c r="B228" s="15" t="s">
        <v>68</v>
      </c>
      <c r="C228" s="15">
        <v>222</v>
      </c>
      <c r="D228" s="15">
        <v>1002</v>
      </c>
      <c r="E228" s="15">
        <v>95681</v>
      </c>
      <c r="F228" s="18" t="s">
        <v>2742</v>
      </c>
      <c r="G228" s="18" t="s">
        <v>3781</v>
      </c>
      <c r="H228" s="18"/>
      <c r="I228" s="18"/>
      <c r="J228" s="15" t="s">
        <v>73</v>
      </c>
      <c r="K228" s="20">
        <v>1672.06</v>
      </c>
      <c r="L228" s="39">
        <v>5</v>
      </c>
      <c r="M228" s="20">
        <v>8360.2999999999993</v>
      </c>
    </row>
    <row r="229" spans="1:13" ht="45" x14ac:dyDescent="0.25">
      <c r="A229" s="18" t="s">
        <v>167</v>
      </c>
      <c r="B229" s="15" t="s">
        <v>68</v>
      </c>
      <c r="C229" s="15">
        <v>223</v>
      </c>
      <c r="D229" s="15">
        <v>1002</v>
      </c>
      <c r="E229" s="15">
        <v>96077</v>
      </c>
      <c r="F229" s="18" t="s">
        <v>3788</v>
      </c>
      <c r="G229" s="18" t="s">
        <v>3789</v>
      </c>
      <c r="H229" s="18"/>
      <c r="I229" s="18"/>
      <c r="J229" s="15" t="s">
        <v>31</v>
      </c>
      <c r="K229" s="20">
        <v>4160</v>
      </c>
      <c r="L229" s="39">
        <v>2</v>
      </c>
      <c r="M229" s="20">
        <v>8320</v>
      </c>
    </row>
    <row r="230" spans="1:13" ht="45" x14ac:dyDescent="0.25">
      <c r="A230" s="18" t="s">
        <v>167</v>
      </c>
      <c r="B230" s="15" t="s">
        <v>68</v>
      </c>
      <c r="C230" s="15">
        <v>224</v>
      </c>
      <c r="D230" s="15">
        <v>1002</v>
      </c>
      <c r="E230" s="15">
        <v>99800</v>
      </c>
      <c r="F230" s="18" t="s">
        <v>2204</v>
      </c>
      <c r="G230" s="18">
        <v>8304110</v>
      </c>
      <c r="H230" s="18"/>
      <c r="I230" s="18"/>
      <c r="J230" s="15" t="s">
        <v>31</v>
      </c>
      <c r="K230" s="20">
        <v>8245.7800000000007</v>
      </c>
      <c r="L230" s="39">
        <v>1</v>
      </c>
      <c r="M230" s="20">
        <v>8245.7800000000007</v>
      </c>
    </row>
    <row r="231" spans="1:13" ht="45" x14ac:dyDescent="0.25">
      <c r="A231" s="18" t="s">
        <v>167</v>
      </c>
      <c r="B231" s="15" t="s">
        <v>68</v>
      </c>
      <c r="C231" s="15">
        <v>225</v>
      </c>
      <c r="D231" s="15">
        <v>1002</v>
      </c>
      <c r="E231" s="15">
        <v>52055</v>
      </c>
      <c r="F231" s="18" t="s">
        <v>3869</v>
      </c>
      <c r="G231" s="18" t="s">
        <v>3870</v>
      </c>
      <c r="H231" s="18"/>
      <c r="I231" s="18"/>
      <c r="J231" s="15" t="s">
        <v>31</v>
      </c>
      <c r="K231" s="20">
        <v>7694.31</v>
      </c>
      <c r="L231" s="39">
        <v>1</v>
      </c>
      <c r="M231" s="20">
        <v>7694.31</v>
      </c>
    </row>
    <row r="232" spans="1:13" ht="45" x14ac:dyDescent="0.25">
      <c r="A232" s="18" t="s">
        <v>167</v>
      </c>
      <c r="B232" s="15" t="s">
        <v>68</v>
      </c>
      <c r="C232" s="15">
        <v>226</v>
      </c>
      <c r="D232" s="15">
        <v>1002</v>
      </c>
      <c r="E232" s="15">
        <v>95717</v>
      </c>
      <c r="F232" s="18" t="s">
        <v>3871</v>
      </c>
      <c r="G232" s="18" t="s">
        <v>3872</v>
      </c>
      <c r="H232" s="18"/>
      <c r="I232" s="18"/>
      <c r="J232" s="15" t="s">
        <v>73</v>
      </c>
      <c r="K232" s="20">
        <v>3842.17</v>
      </c>
      <c r="L232" s="39">
        <v>2</v>
      </c>
      <c r="M232" s="20">
        <v>7684.34</v>
      </c>
    </row>
    <row r="233" spans="1:13" x14ac:dyDescent="0.25">
      <c r="A233" s="18" t="s">
        <v>545</v>
      </c>
      <c r="B233" s="15" t="s">
        <v>125</v>
      </c>
      <c r="C233" s="15">
        <v>227</v>
      </c>
      <c r="D233" s="15">
        <v>1001</v>
      </c>
      <c r="E233" s="15">
        <v>854262</v>
      </c>
      <c r="F233" s="41" t="s">
        <v>3873</v>
      </c>
      <c r="G233" s="41"/>
      <c r="H233" s="41" t="s">
        <v>170</v>
      </c>
      <c r="I233" s="41" t="s">
        <v>3874</v>
      </c>
      <c r="J233" s="15" t="s">
        <v>31</v>
      </c>
      <c r="K233" s="20">
        <v>7683.2</v>
      </c>
      <c r="L233" s="39">
        <v>1</v>
      </c>
      <c r="M233" s="20">
        <f t="shared" ref="M233" si="2">L233*K233</f>
        <v>7683.2</v>
      </c>
    </row>
    <row r="234" spans="1:13" ht="30" x14ac:dyDescent="0.25">
      <c r="A234" s="18" t="s">
        <v>408</v>
      </c>
      <c r="B234" s="15" t="s">
        <v>68</v>
      </c>
      <c r="C234" s="15">
        <v>228</v>
      </c>
      <c r="D234" s="15">
        <v>1002</v>
      </c>
      <c r="E234" s="15">
        <v>760018</v>
      </c>
      <c r="F234" s="18" t="s">
        <v>1717</v>
      </c>
      <c r="G234" s="18" t="s">
        <v>3883</v>
      </c>
      <c r="H234" s="18" t="s">
        <v>3884</v>
      </c>
      <c r="I234" s="18" t="s">
        <v>3885</v>
      </c>
      <c r="J234" s="15" t="s">
        <v>73</v>
      </c>
      <c r="K234" s="20">
        <v>1905.43</v>
      </c>
      <c r="L234" s="39">
        <v>4</v>
      </c>
      <c r="M234" s="20">
        <v>7621.72</v>
      </c>
    </row>
    <row r="235" spans="1:13" ht="45" x14ac:dyDescent="0.25">
      <c r="A235" s="18" t="s">
        <v>167</v>
      </c>
      <c r="B235" s="15" t="s">
        <v>68</v>
      </c>
      <c r="C235" s="15">
        <v>229</v>
      </c>
      <c r="D235" s="15">
        <v>1001</v>
      </c>
      <c r="E235" s="15">
        <v>51900</v>
      </c>
      <c r="F235" s="18" t="s">
        <v>3897</v>
      </c>
      <c r="G235" s="18" t="s">
        <v>3898</v>
      </c>
      <c r="H235" s="18"/>
      <c r="I235" s="18"/>
      <c r="J235" s="15" t="s">
        <v>31</v>
      </c>
      <c r="K235" s="20">
        <v>2520.34</v>
      </c>
      <c r="L235" s="39">
        <v>3</v>
      </c>
      <c r="M235" s="20">
        <v>7561.02</v>
      </c>
    </row>
    <row r="236" spans="1:13" ht="45" x14ac:dyDescent="0.25">
      <c r="A236" s="18" t="s">
        <v>167</v>
      </c>
      <c r="B236" s="15" t="s">
        <v>68</v>
      </c>
      <c r="C236" s="15">
        <v>230</v>
      </c>
      <c r="D236" s="15">
        <v>1002</v>
      </c>
      <c r="E236" s="15">
        <v>96144</v>
      </c>
      <c r="F236" s="18" t="s">
        <v>3778</v>
      </c>
      <c r="G236" s="18" t="s">
        <v>3779</v>
      </c>
      <c r="H236" s="18"/>
      <c r="I236" s="18"/>
      <c r="J236" s="15" t="s">
        <v>31</v>
      </c>
      <c r="K236" s="20">
        <v>419.17</v>
      </c>
      <c r="L236" s="39">
        <v>18</v>
      </c>
      <c r="M236" s="20">
        <v>7545.06</v>
      </c>
    </row>
    <row r="237" spans="1:13" ht="45" x14ac:dyDescent="0.25">
      <c r="A237" s="18" t="s">
        <v>167</v>
      </c>
      <c r="B237" s="15" t="s">
        <v>68</v>
      </c>
      <c r="C237" s="15">
        <v>231</v>
      </c>
      <c r="D237" s="15">
        <v>1002</v>
      </c>
      <c r="E237" s="15">
        <v>496551</v>
      </c>
      <c r="F237" s="18" t="s">
        <v>3900</v>
      </c>
      <c r="G237" s="18" t="s">
        <v>3901</v>
      </c>
      <c r="H237" s="18" t="s">
        <v>905</v>
      </c>
      <c r="I237" s="18" t="s">
        <v>3902</v>
      </c>
      <c r="J237" s="15" t="s">
        <v>31</v>
      </c>
      <c r="K237" s="20">
        <v>3766.98</v>
      </c>
      <c r="L237" s="39">
        <v>2</v>
      </c>
      <c r="M237" s="20">
        <v>7533.96</v>
      </c>
    </row>
    <row r="238" spans="1:13" ht="45" x14ac:dyDescent="0.25">
      <c r="A238" s="18" t="s">
        <v>167</v>
      </c>
      <c r="B238" s="15" t="s">
        <v>68</v>
      </c>
      <c r="C238" s="15">
        <v>232</v>
      </c>
      <c r="D238" s="15">
        <v>1002</v>
      </c>
      <c r="E238" s="15">
        <v>51827</v>
      </c>
      <c r="F238" s="18" t="s">
        <v>3917</v>
      </c>
      <c r="G238" s="18" t="s">
        <v>3918</v>
      </c>
      <c r="H238" s="18"/>
      <c r="I238" s="18"/>
      <c r="J238" s="15" t="s">
        <v>31</v>
      </c>
      <c r="K238" s="20">
        <v>932.21</v>
      </c>
      <c r="L238" s="39">
        <v>8</v>
      </c>
      <c r="M238" s="20">
        <v>7457.68</v>
      </c>
    </row>
    <row r="239" spans="1:13" ht="45" x14ac:dyDescent="0.25">
      <c r="A239" s="18" t="s">
        <v>167</v>
      </c>
      <c r="B239" s="15" t="s">
        <v>68</v>
      </c>
      <c r="C239" s="15">
        <v>233</v>
      </c>
      <c r="D239" s="15">
        <v>1002</v>
      </c>
      <c r="E239" s="15">
        <v>193092</v>
      </c>
      <c r="F239" s="18" t="s">
        <v>571</v>
      </c>
      <c r="G239" s="18" t="s">
        <v>3930</v>
      </c>
      <c r="H239" s="18"/>
      <c r="I239" s="18"/>
      <c r="J239" s="15" t="s">
        <v>31</v>
      </c>
      <c r="K239" s="20">
        <v>1850.45</v>
      </c>
      <c r="L239" s="39">
        <v>4</v>
      </c>
      <c r="M239" s="20">
        <v>7401.8</v>
      </c>
    </row>
    <row r="240" spans="1:13" ht="45" x14ac:dyDescent="0.25">
      <c r="A240" s="18" t="s">
        <v>167</v>
      </c>
      <c r="B240" s="15" t="s">
        <v>68</v>
      </c>
      <c r="C240" s="15">
        <v>234</v>
      </c>
      <c r="D240" s="15">
        <v>1002</v>
      </c>
      <c r="E240" s="15">
        <v>96062</v>
      </c>
      <c r="F240" s="18" t="s">
        <v>3941</v>
      </c>
      <c r="G240" s="18" t="s">
        <v>3942</v>
      </c>
      <c r="H240" s="18"/>
      <c r="I240" s="18"/>
      <c r="J240" s="15" t="s">
        <v>31</v>
      </c>
      <c r="K240" s="20">
        <v>2452.61</v>
      </c>
      <c r="L240" s="39">
        <v>3</v>
      </c>
      <c r="M240" s="20">
        <v>7357.83</v>
      </c>
    </row>
    <row r="241" spans="1:13" ht="45" x14ac:dyDescent="0.25">
      <c r="A241" s="18" t="s">
        <v>167</v>
      </c>
      <c r="B241" s="15" t="s">
        <v>68</v>
      </c>
      <c r="C241" s="15">
        <v>235</v>
      </c>
      <c r="D241" s="15">
        <v>1001</v>
      </c>
      <c r="E241" s="15">
        <v>96312</v>
      </c>
      <c r="F241" s="18" t="s">
        <v>3946</v>
      </c>
      <c r="G241" s="18" t="s">
        <v>3947</v>
      </c>
      <c r="H241" s="18"/>
      <c r="I241" s="18"/>
      <c r="J241" s="15" t="s">
        <v>31</v>
      </c>
      <c r="K241" s="20">
        <v>523.59</v>
      </c>
      <c r="L241" s="39">
        <v>14</v>
      </c>
      <c r="M241" s="20">
        <v>7330.26</v>
      </c>
    </row>
    <row r="242" spans="1:13" ht="45" x14ac:dyDescent="0.25">
      <c r="A242" s="18" t="s">
        <v>167</v>
      </c>
      <c r="B242" s="15" t="s">
        <v>68</v>
      </c>
      <c r="C242" s="15">
        <v>236</v>
      </c>
      <c r="D242" s="15">
        <v>1002</v>
      </c>
      <c r="E242" s="15">
        <v>51441</v>
      </c>
      <c r="F242" s="18" t="s">
        <v>1361</v>
      </c>
      <c r="G242" s="18" t="s">
        <v>3957</v>
      </c>
      <c r="H242" s="18"/>
      <c r="I242" s="18"/>
      <c r="J242" s="15" t="s">
        <v>31</v>
      </c>
      <c r="K242" s="20">
        <v>195.21</v>
      </c>
      <c r="L242" s="39">
        <v>37</v>
      </c>
      <c r="M242" s="20">
        <v>7222.77</v>
      </c>
    </row>
    <row r="243" spans="1:13" ht="45" x14ac:dyDescent="0.25">
      <c r="A243" s="18" t="s">
        <v>167</v>
      </c>
      <c r="B243" s="15" t="s">
        <v>68</v>
      </c>
      <c r="C243" s="15">
        <v>237</v>
      </c>
      <c r="D243" s="15">
        <v>1002</v>
      </c>
      <c r="E243" s="15">
        <v>489074</v>
      </c>
      <c r="F243" s="18" t="s">
        <v>3958</v>
      </c>
      <c r="G243" s="18" t="s">
        <v>3959</v>
      </c>
      <c r="H243" s="18"/>
      <c r="I243" s="18"/>
      <c r="J243" s="15" t="s">
        <v>31</v>
      </c>
      <c r="K243" s="20">
        <v>2403.3000000000002</v>
      </c>
      <c r="L243" s="39">
        <v>3</v>
      </c>
      <c r="M243" s="20">
        <v>7209.9000000000005</v>
      </c>
    </row>
    <row r="244" spans="1:13" ht="30" x14ac:dyDescent="0.25">
      <c r="A244" s="18" t="s">
        <v>545</v>
      </c>
      <c r="B244" s="15" t="s">
        <v>68</v>
      </c>
      <c r="C244" s="15">
        <v>238</v>
      </c>
      <c r="D244" s="15">
        <v>1001</v>
      </c>
      <c r="E244" s="15">
        <v>817029</v>
      </c>
      <c r="F244" s="18" t="s">
        <v>3965</v>
      </c>
      <c r="G244" s="18" t="s">
        <v>3966</v>
      </c>
      <c r="H244" s="18" t="s">
        <v>3967</v>
      </c>
      <c r="I244" s="18"/>
      <c r="J244" s="15" t="s">
        <v>31</v>
      </c>
      <c r="K244" s="20">
        <v>421.92</v>
      </c>
      <c r="L244" s="39">
        <v>17</v>
      </c>
      <c r="M244" s="20">
        <v>7172.64</v>
      </c>
    </row>
    <row r="245" spans="1:13" ht="45" x14ac:dyDescent="0.25">
      <c r="A245" s="18" t="s">
        <v>167</v>
      </c>
      <c r="B245" s="15" t="s">
        <v>68</v>
      </c>
      <c r="C245" s="15">
        <v>239</v>
      </c>
      <c r="D245" s="15">
        <v>1002</v>
      </c>
      <c r="E245" s="15">
        <v>96353</v>
      </c>
      <c r="F245" s="18" t="s">
        <v>1361</v>
      </c>
      <c r="G245" s="18" t="s">
        <v>3980</v>
      </c>
      <c r="H245" s="18"/>
      <c r="I245" s="18"/>
      <c r="J245" s="15" t="s">
        <v>31</v>
      </c>
      <c r="K245" s="20">
        <v>1767.9</v>
      </c>
      <c r="L245" s="39">
        <v>4</v>
      </c>
      <c r="M245" s="20">
        <v>7071.6</v>
      </c>
    </row>
    <row r="246" spans="1:13" ht="45" x14ac:dyDescent="0.25">
      <c r="A246" s="18" t="s">
        <v>167</v>
      </c>
      <c r="B246" s="15" t="s">
        <v>68</v>
      </c>
      <c r="C246" s="15">
        <v>240</v>
      </c>
      <c r="D246" s="15">
        <v>1001</v>
      </c>
      <c r="E246" s="15">
        <v>96327</v>
      </c>
      <c r="F246" s="18" t="s">
        <v>405</v>
      </c>
      <c r="G246" s="18" t="s">
        <v>3981</v>
      </c>
      <c r="H246" s="18"/>
      <c r="I246" s="18"/>
      <c r="J246" s="15" t="s">
        <v>31</v>
      </c>
      <c r="K246" s="20">
        <v>706.69</v>
      </c>
      <c r="L246" s="39">
        <v>10</v>
      </c>
      <c r="M246" s="20">
        <v>7066.9000000000005</v>
      </c>
    </row>
    <row r="247" spans="1:13" ht="45" x14ac:dyDescent="0.25">
      <c r="A247" s="18" t="s">
        <v>167</v>
      </c>
      <c r="B247" s="15" t="s">
        <v>68</v>
      </c>
      <c r="C247" s="15">
        <v>241</v>
      </c>
      <c r="D247" s="15">
        <v>1002</v>
      </c>
      <c r="E247" s="15">
        <v>51634</v>
      </c>
      <c r="F247" s="18" t="s">
        <v>1356</v>
      </c>
      <c r="G247" s="18" t="s">
        <v>4011</v>
      </c>
      <c r="H247" s="18"/>
      <c r="I247" s="18"/>
      <c r="J247" s="15" t="s">
        <v>31</v>
      </c>
      <c r="K247" s="20">
        <v>3466</v>
      </c>
      <c r="L247" s="39">
        <v>2</v>
      </c>
      <c r="M247" s="20">
        <v>6932</v>
      </c>
    </row>
    <row r="248" spans="1:13" ht="45" x14ac:dyDescent="0.25">
      <c r="A248" s="18" t="s">
        <v>167</v>
      </c>
      <c r="B248" s="15" t="s">
        <v>68</v>
      </c>
      <c r="C248" s="15">
        <v>242</v>
      </c>
      <c r="D248" s="15">
        <v>1002</v>
      </c>
      <c r="E248" s="15">
        <v>99811</v>
      </c>
      <c r="F248" s="18" t="s">
        <v>3014</v>
      </c>
      <c r="G248" s="18">
        <v>8107211</v>
      </c>
      <c r="H248" s="18"/>
      <c r="I248" s="18"/>
      <c r="J248" s="15" t="s">
        <v>31</v>
      </c>
      <c r="K248" s="20">
        <v>2304.21</v>
      </c>
      <c r="L248" s="39">
        <v>3</v>
      </c>
      <c r="M248" s="20">
        <v>6912.63</v>
      </c>
    </row>
    <row r="249" spans="1:13" x14ac:dyDescent="0.25">
      <c r="A249" s="18" t="s">
        <v>545</v>
      </c>
      <c r="B249" s="15" t="s">
        <v>125</v>
      </c>
      <c r="C249" s="15">
        <v>243</v>
      </c>
      <c r="D249" s="15">
        <v>1001</v>
      </c>
      <c r="E249" s="15">
        <v>854297</v>
      </c>
      <c r="F249" s="41" t="s">
        <v>4035</v>
      </c>
      <c r="G249" s="41"/>
      <c r="H249" s="41" t="s">
        <v>593</v>
      </c>
      <c r="I249" s="41">
        <v>449679</v>
      </c>
      <c r="J249" s="15" t="s">
        <v>31</v>
      </c>
      <c r="K249" s="20">
        <v>336.46</v>
      </c>
      <c r="L249" s="39">
        <v>20</v>
      </c>
      <c r="M249" s="20">
        <f t="shared" ref="M249" si="3">L249*K249</f>
        <v>6729.2</v>
      </c>
    </row>
    <row r="250" spans="1:13" ht="45" x14ac:dyDescent="0.25">
      <c r="A250" s="18" t="s">
        <v>167</v>
      </c>
      <c r="B250" s="15" t="s">
        <v>68</v>
      </c>
      <c r="C250" s="15">
        <v>244</v>
      </c>
      <c r="D250" s="15">
        <v>1002</v>
      </c>
      <c r="E250" s="15">
        <v>90</v>
      </c>
      <c r="F250" s="18" t="s">
        <v>4059</v>
      </c>
      <c r="G250" s="18" t="s">
        <v>4060</v>
      </c>
      <c r="H250" s="18" t="s">
        <v>4061</v>
      </c>
      <c r="I250" s="18"/>
      <c r="J250" s="15" t="s">
        <v>31</v>
      </c>
      <c r="K250" s="20">
        <v>1327.61</v>
      </c>
      <c r="L250" s="39">
        <v>5</v>
      </c>
      <c r="M250" s="20">
        <v>6638.0499999999993</v>
      </c>
    </row>
    <row r="251" spans="1:13" ht="45" x14ac:dyDescent="0.25">
      <c r="A251" s="18" t="s">
        <v>167</v>
      </c>
      <c r="B251" s="15" t="s">
        <v>68</v>
      </c>
      <c r="C251" s="15">
        <v>245</v>
      </c>
      <c r="D251" s="15">
        <v>1002</v>
      </c>
      <c r="E251" s="15">
        <v>489098</v>
      </c>
      <c r="F251" s="18" t="s">
        <v>592</v>
      </c>
      <c r="G251" s="18" t="s">
        <v>4106</v>
      </c>
      <c r="H251" s="18"/>
      <c r="I251" s="18"/>
      <c r="J251" s="15" t="s">
        <v>31</v>
      </c>
      <c r="K251" s="20">
        <v>2157.86</v>
      </c>
      <c r="L251" s="39">
        <v>3</v>
      </c>
      <c r="M251" s="20">
        <v>6473.58</v>
      </c>
    </row>
    <row r="252" spans="1:13" ht="45" x14ac:dyDescent="0.25">
      <c r="A252" s="18" t="s">
        <v>167</v>
      </c>
      <c r="B252" s="15" t="s">
        <v>68</v>
      </c>
      <c r="C252" s="15">
        <v>246</v>
      </c>
      <c r="D252" s="15">
        <v>1002</v>
      </c>
      <c r="E252" s="15">
        <v>51633</v>
      </c>
      <c r="F252" s="18" t="s">
        <v>1356</v>
      </c>
      <c r="G252" s="18" t="s">
        <v>4133</v>
      </c>
      <c r="H252" s="18"/>
      <c r="I252" s="18"/>
      <c r="J252" s="15" t="s">
        <v>31</v>
      </c>
      <c r="K252" s="20">
        <v>3193</v>
      </c>
      <c r="L252" s="39">
        <v>2</v>
      </c>
      <c r="M252" s="20">
        <v>6386</v>
      </c>
    </row>
    <row r="253" spans="1:13" ht="45" x14ac:dyDescent="0.25">
      <c r="A253" s="18" t="s">
        <v>167</v>
      </c>
      <c r="B253" s="15" t="s">
        <v>68</v>
      </c>
      <c r="C253" s="15">
        <v>247</v>
      </c>
      <c r="D253" s="15">
        <v>1001</v>
      </c>
      <c r="E253" s="15">
        <v>96370</v>
      </c>
      <c r="F253" s="18" t="s">
        <v>4153</v>
      </c>
      <c r="G253" s="18" t="s">
        <v>4154</v>
      </c>
      <c r="H253" s="18"/>
      <c r="I253" s="18"/>
      <c r="J253" s="15" t="s">
        <v>31</v>
      </c>
      <c r="K253" s="20">
        <v>2071.83</v>
      </c>
      <c r="L253" s="39">
        <v>3</v>
      </c>
      <c r="M253" s="20">
        <v>6215.49</v>
      </c>
    </row>
    <row r="254" spans="1:13" ht="45" x14ac:dyDescent="0.25">
      <c r="A254" s="18" t="s">
        <v>167</v>
      </c>
      <c r="B254" s="15" t="s">
        <v>68</v>
      </c>
      <c r="C254" s="15">
        <v>248</v>
      </c>
      <c r="D254" s="15">
        <v>1002</v>
      </c>
      <c r="E254" s="15">
        <v>51165</v>
      </c>
      <c r="F254" s="18" t="s">
        <v>3014</v>
      </c>
      <c r="G254" s="18" t="s">
        <v>4158</v>
      </c>
      <c r="H254" s="18"/>
      <c r="I254" s="18"/>
      <c r="J254" s="15" t="s">
        <v>31</v>
      </c>
      <c r="K254" s="20">
        <v>2057.27</v>
      </c>
      <c r="L254" s="39">
        <v>3</v>
      </c>
      <c r="M254" s="20">
        <v>6171.8099999999995</v>
      </c>
    </row>
    <row r="255" spans="1:13" ht="45" x14ac:dyDescent="0.25">
      <c r="A255" s="18" t="s">
        <v>167</v>
      </c>
      <c r="B255" s="15" t="s">
        <v>68</v>
      </c>
      <c r="C255" s="15">
        <v>249</v>
      </c>
      <c r="D255" s="15">
        <v>1002</v>
      </c>
      <c r="E255" s="15">
        <v>99852</v>
      </c>
      <c r="F255" s="18" t="s">
        <v>2416</v>
      </c>
      <c r="G255" s="18">
        <v>8108507</v>
      </c>
      <c r="H255" s="18"/>
      <c r="I255" s="18"/>
      <c r="J255" s="15" t="s">
        <v>31</v>
      </c>
      <c r="K255" s="20">
        <v>2023.33</v>
      </c>
      <c r="L255" s="39">
        <v>3</v>
      </c>
      <c r="M255" s="20">
        <v>6069.99</v>
      </c>
    </row>
    <row r="256" spans="1:13" ht="45" x14ac:dyDescent="0.25">
      <c r="A256" s="18" t="s">
        <v>167</v>
      </c>
      <c r="B256" s="15" t="s">
        <v>68</v>
      </c>
      <c r="C256" s="15">
        <v>250</v>
      </c>
      <c r="D256" s="15">
        <v>1002</v>
      </c>
      <c r="E256" s="15">
        <v>88</v>
      </c>
      <c r="F256" s="18" t="s">
        <v>4164</v>
      </c>
      <c r="G256" s="18" t="s">
        <v>4165</v>
      </c>
      <c r="H256" s="18" t="s">
        <v>4061</v>
      </c>
      <c r="I256" s="18"/>
      <c r="J256" s="15" t="s">
        <v>31</v>
      </c>
      <c r="K256" s="20">
        <v>1212.3399999999999</v>
      </c>
      <c r="L256" s="39">
        <v>5</v>
      </c>
      <c r="M256" s="20">
        <v>6061.7</v>
      </c>
    </row>
    <row r="257" spans="1:13" ht="45" x14ac:dyDescent="0.25">
      <c r="A257" s="18" t="s">
        <v>167</v>
      </c>
      <c r="B257" s="15" t="s">
        <v>68</v>
      </c>
      <c r="C257" s="15">
        <v>251</v>
      </c>
      <c r="D257" s="15">
        <v>1002</v>
      </c>
      <c r="E257" s="15">
        <v>52042</v>
      </c>
      <c r="F257" s="18" t="s">
        <v>4181</v>
      </c>
      <c r="G257" s="18" t="s">
        <v>4182</v>
      </c>
      <c r="H257" s="18"/>
      <c r="I257" s="18"/>
      <c r="J257" s="15" t="s">
        <v>31</v>
      </c>
      <c r="K257" s="20">
        <v>1497.12</v>
      </c>
      <c r="L257" s="39">
        <v>4</v>
      </c>
      <c r="M257" s="20">
        <v>5988.48</v>
      </c>
    </row>
    <row r="258" spans="1:13" ht="45" x14ac:dyDescent="0.25">
      <c r="A258" s="18" t="s">
        <v>167</v>
      </c>
      <c r="B258" s="15" t="s">
        <v>68</v>
      </c>
      <c r="C258" s="15">
        <v>252</v>
      </c>
      <c r="D258" s="15">
        <v>1002</v>
      </c>
      <c r="E258" s="15">
        <v>95737</v>
      </c>
      <c r="F258" s="18" t="s">
        <v>4193</v>
      </c>
      <c r="G258" s="18" t="s">
        <v>4194</v>
      </c>
      <c r="H258" s="18"/>
      <c r="I258" s="18"/>
      <c r="J258" s="15" t="s">
        <v>31</v>
      </c>
      <c r="K258" s="20">
        <v>249.03</v>
      </c>
      <c r="L258" s="39">
        <v>24</v>
      </c>
      <c r="M258" s="20">
        <v>5976.72</v>
      </c>
    </row>
    <row r="259" spans="1:13" ht="45" x14ac:dyDescent="0.25">
      <c r="A259" s="18" t="s">
        <v>167</v>
      </c>
      <c r="B259" s="15" t="s">
        <v>68</v>
      </c>
      <c r="C259" s="15">
        <v>253</v>
      </c>
      <c r="D259" s="15">
        <v>1002</v>
      </c>
      <c r="E259" s="15">
        <v>95765</v>
      </c>
      <c r="F259" s="18" t="s">
        <v>108</v>
      </c>
      <c r="G259" s="18" t="s">
        <v>4195</v>
      </c>
      <c r="H259" s="18"/>
      <c r="I259" s="18"/>
      <c r="J259" s="15" t="s">
        <v>31</v>
      </c>
      <c r="K259" s="20">
        <v>249.03</v>
      </c>
      <c r="L259" s="39">
        <v>24</v>
      </c>
      <c r="M259" s="20">
        <v>5976.72</v>
      </c>
    </row>
    <row r="260" spans="1:13" ht="45" x14ac:dyDescent="0.25">
      <c r="A260" s="18" t="s">
        <v>167</v>
      </c>
      <c r="B260" s="15" t="s">
        <v>68</v>
      </c>
      <c r="C260" s="15">
        <v>254</v>
      </c>
      <c r="D260" s="15">
        <v>1001</v>
      </c>
      <c r="E260" s="15">
        <v>51750</v>
      </c>
      <c r="F260" s="18" t="s">
        <v>2971</v>
      </c>
      <c r="G260" s="18" t="s">
        <v>4201</v>
      </c>
      <c r="H260" s="18"/>
      <c r="I260" s="18"/>
      <c r="J260" s="15" t="s">
        <v>31</v>
      </c>
      <c r="K260" s="20">
        <v>2979</v>
      </c>
      <c r="L260" s="39">
        <v>2</v>
      </c>
      <c r="M260" s="20">
        <v>5958</v>
      </c>
    </row>
    <row r="261" spans="1:13" ht="45" x14ac:dyDescent="0.25">
      <c r="A261" s="18" t="s">
        <v>167</v>
      </c>
      <c r="B261" s="15" t="s">
        <v>68</v>
      </c>
      <c r="C261" s="15">
        <v>255</v>
      </c>
      <c r="D261" s="15">
        <v>1002</v>
      </c>
      <c r="E261" s="15">
        <v>99844</v>
      </c>
      <c r="F261" s="18" t="s">
        <v>1189</v>
      </c>
      <c r="G261" s="18">
        <v>8107490</v>
      </c>
      <c r="H261" s="18"/>
      <c r="I261" s="18"/>
      <c r="J261" s="15" t="s">
        <v>31</v>
      </c>
      <c r="K261" s="20">
        <v>1921.4</v>
      </c>
      <c r="L261" s="39">
        <v>3</v>
      </c>
      <c r="M261" s="20">
        <v>5764.2000000000007</v>
      </c>
    </row>
    <row r="262" spans="1:13" x14ac:dyDescent="0.25">
      <c r="A262" s="18" t="s">
        <v>545</v>
      </c>
      <c r="B262" s="15" t="s">
        <v>68</v>
      </c>
      <c r="C262" s="15">
        <v>256</v>
      </c>
      <c r="D262" s="15">
        <v>1002</v>
      </c>
      <c r="E262" s="15">
        <v>858062</v>
      </c>
      <c r="F262" s="18" t="s">
        <v>3897</v>
      </c>
      <c r="G262" s="18"/>
      <c r="H262" s="18"/>
      <c r="I262" s="18" t="s">
        <v>4226</v>
      </c>
      <c r="J262" s="15" t="s">
        <v>31</v>
      </c>
      <c r="K262" s="20">
        <v>383.75</v>
      </c>
      <c r="L262" s="39">
        <v>15</v>
      </c>
      <c r="M262" s="20">
        <v>5756.25</v>
      </c>
    </row>
    <row r="263" spans="1:13" ht="45" x14ac:dyDescent="0.25">
      <c r="A263" s="18" t="s">
        <v>167</v>
      </c>
      <c r="B263" s="15" t="s">
        <v>68</v>
      </c>
      <c r="C263" s="15">
        <v>257</v>
      </c>
      <c r="D263" s="15">
        <v>1002</v>
      </c>
      <c r="E263" s="15">
        <v>51476</v>
      </c>
      <c r="F263" s="18" t="s">
        <v>2875</v>
      </c>
      <c r="G263" s="18" t="s">
        <v>4229</v>
      </c>
      <c r="H263" s="18"/>
      <c r="I263" s="18"/>
      <c r="J263" s="15" t="s">
        <v>31</v>
      </c>
      <c r="K263" s="20">
        <v>237.42</v>
      </c>
      <c r="L263" s="39">
        <v>24</v>
      </c>
      <c r="M263" s="20">
        <v>5698.08</v>
      </c>
    </row>
    <row r="264" spans="1:13" x14ac:dyDescent="0.25">
      <c r="A264" s="18" t="s">
        <v>408</v>
      </c>
      <c r="B264" s="15" t="s">
        <v>68</v>
      </c>
      <c r="C264" s="15">
        <v>258</v>
      </c>
      <c r="D264" s="15">
        <v>1001</v>
      </c>
      <c r="E264" s="15">
        <v>761005</v>
      </c>
      <c r="F264" s="18" t="s">
        <v>4263</v>
      </c>
      <c r="G264" s="18" t="s">
        <v>1748</v>
      </c>
      <c r="H264" s="18"/>
      <c r="I264" s="18" t="s">
        <v>4264</v>
      </c>
      <c r="J264" s="15" t="s">
        <v>31</v>
      </c>
      <c r="K264" s="20">
        <v>622.84</v>
      </c>
      <c r="L264" s="39">
        <v>9</v>
      </c>
      <c r="M264" s="20">
        <v>5605.56</v>
      </c>
    </row>
    <row r="265" spans="1:13" ht="45" x14ac:dyDescent="0.25">
      <c r="A265" s="18" t="s">
        <v>167</v>
      </c>
      <c r="B265" s="15" t="s">
        <v>68</v>
      </c>
      <c r="C265" s="15">
        <v>259</v>
      </c>
      <c r="D265" s="15">
        <v>1002</v>
      </c>
      <c r="E265" s="15">
        <v>96067</v>
      </c>
      <c r="F265" s="18" t="s">
        <v>1361</v>
      </c>
      <c r="G265" s="18" t="s">
        <v>4265</v>
      </c>
      <c r="H265" s="18"/>
      <c r="I265" s="18"/>
      <c r="J265" s="15" t="s">
        <v>31</v>
      </c>
      <c r="K265" s="20">
        <v>254.22</v>
      </c>
      <c r="L265" s="39">
        <v>22</v>
      </c>
      <c r="M265" s="20">
        <v>5592.84</v>
      </c>
    </row>
    <row r="266" spans="1:13" ht="45" x14ac:dyDescent="0.25">
      <c r="A266" s="18" t="s">
        <v>167</v>
      </c>
      <c r="B266" s="15" t="s">
        <v>68</v>
      </c>
      <c r="C266" s="15">
        <v>260</v>
      </c>
      <c r="D266" s="15">
        <v>1001</v>
      </c>
      <c r="E266" s="15">
        <v>96302</v>
      </c>
      <c r="F266" s="18" t="s">
        <v>4269</v>
      </c>
      <c r="G266" s="18" t="s">
        <v>4270</v>
      </c>
      <c r="H266" s="18"/>
      <c r="I266" s="18"/>
      <c r="J266" s="15" t="s">
        <v>31</v>
      </c>
      <c r="K266" s="20">
        <v>277.79000000000002</v>
      </c>
      <c r="L266" s="39">
        <v>20</v>
      </c>
      <c r="M266" s="20">
        <v>5555.8</v>
      </c>
    </row>
    <row r="267" spans="1:13" x14ac:dyDescent="0.25">
      <c r="A267" s="18" t="s">
        <v>545</v>
      </c>
      <c r="B267" s="15" t="s">
        <v>68</v>
      </c>
      <c r="C267" s="15">
        <v>261</v>
      </c>
      <c r="D267" s="15">
        <v>1002</v>
      </c>
      <c r="E267" s="15">
        <v>834200</v>
      </c>
      <c r="F267" s="18" t="s">
        <v>4287</v>
      </c>
      <c r="G267" s="18"/>
      <c r="H267" s="18"/>
      <c r="I267" s="18" t="s">
        <v>4288</v>
      </c>
      <c r="J267" s="15" t="s">
        <v>31</v>
      </c>
      <c r="K267" s="20">
        <v>2728.19</v>
      </c>
      <c r="L267" s="39">
        <v>2</v>
      </c>
      <c r="M267" s="20">
        <v>5456.38</v>
      </c>
    </row>
    <row r="268" spans="1:13" ht="45" x14ac:dyDescent="0.25">
      <c r="A268" s="18" t="s">
        <v>167</v>
      </c>
      <c r="B268" s="15" t="s">
        <v>68</v>
      </c>
      <c r="C268" s="15">
        <v>262</v>
      </c>
      <c r="D268" s="15">
        <v>1002</v>
      </c>
      <c r="E268" s="15">
        <v>96254</v>
      </c>
      <c r="F268" s="18" t="s">
        <v>3778</v>
      </c>
      <c r="G268" s="18" t="s">
        <v>4292</v>
      </c>
      <c r="H268" s="18"/>
      <c r="I268" s="18"/>
      <c r="J268" s="15" t="s">
        <v>31</v>
      </c>
      <c r="K268" s="20">
        <v>453.01</v>
      </c>
      <c r="L268" s="39">
        <v>12</v>
      </c>
      <c r="M268" s="20">
        <v>5436.12</v>
      </c>
    </row>
    <row r="269" spans="1:13" ht="45" x14ac:dyDescent="0.25">
      <c r="A269" s="18" t="s">
        <v>167</v>
      </c>
      <c r="B269" s="15" t="s">
        <v>68</v>
      </c>
      <c r="C269" s="15">
        <v>263</v>
      </c>
      <c r="D269" s="15">
        <v>1001</v>
      </c>
      <c r="E269" s="15">
        <v>96313</v>
      </c>
      <c r="F269" s="18" t="s">
        <v>4333</v>
      </c>
      <c r="G269" s="18" t="s">
        <v>4334</v>
      </c>
      <c r="H269" s="18"/>
      <c r="I269" s="18"/>
      <c r="J269" s="15" t="s">
        <v>31</v>
      </c>
      <c r="K269" s="20">
        <v>2616.35</v>
      </c>
      <c r="L269" s="39">
        <v>2</v>
      </c>
      <c r="M269" s="20">
        <v>5232.7</v>
      </c>
    </row>
    <row r="270" spans="1:13" ht="45" x14ac:dyDescent="0.25">
      <c r="A270" s="18" t="s">
        <v>167</v>
      </c>
      <c r="B270" s="15" t="s">
        <v>68</v>
      </c>
      <c r="C270" s="15">
        <v>264</v>
      </c>
      <c r="D270" s="15">
        <v>1001</v>
      </c>
      <c r="E270" s="15">
        <v>51751</v>
      </c>
      <c r="F270" s="18" t="s">
        <v>2971</v>
      </c>
      <c r="G270" s="18" t="s">
        <v>4335</v>
      </c>
      <c r="H270" s="18"/>
      <c r="I270" s="18"/>
      <c r="J270" s="15" t="s">
        <v>31</v>
      </c>
      <c r="K270" s="20">
        <v>1741.95</v>
      </c>
      <c r="L270" s="39">
        <v>3</v>
      </c>
      <c r="M270" s="20">
        <v>5225.8500000000004</v>
      </c>
    </row>
    <row r="271" spans="1:13" ht="45" x14ac:dyDescent="0.25">
      <c r="A271" s="18" t="s">
        <v>167</v>
      </c>
      <c r="B271" s="15" t="s">
        <v>68</v>
      </c>
      <c r="C271" s="15">
        <v>265</v>
      </c>
      <c r="D271" s="15">
        <v>1002</v>
      </c>
      <c r="E271" s="15">
        <v>95661</v>
      </c>
      <c r="F271" s="18" t="s">
        <v>108</v>
      </c>
      <c r="G271" s="18" t="s">
        <v>4360</v>
      </c>
      <c r="H271" s="18"/>
      <c r="I271" s="18"/>
      <c r="J271" s="15" t="s">
        <v>31</v>
      </c>
      <c r="K271" s="20">
        <v>515.85</v>
      </c>
      <c r="L271" s="39">
        <v>10</v>
      </c>
      <c r="M271" s="20">
        <v>5158.5</v>
      </c>
    </row>
    <row r="272" spans="1:13" ht="45" x14ac:dyDescent="0.25">
      <c r="A272" s="18" t="s">
        <v>167</v>
      </c>
      <c r="B272" s="15" t="s">
        <v>68</v>
      </c>
      <c r="C272" s="15">
        <v>266</v>
      </c>
      <c r="D272" s="15">
        <v>1002</v>
      </c>
      <c r="E272" s="15">
        <v>96311</v>
      </c>
      <c r="F272" s="18" t="s">
        <v>249</v>
      </c>
      <c r="G272" s="18" t="s">
        <v>4375</v>
      </c>
      <c r="H272" s="18"/>
      <c r="I272" s="18"/>
      <c r="J272" s="15" t="s">
        <v>31</v>
      </c>
      <c r="K272" s="20">
        <v>853.61</v>
      </c>
      <c r="L272" s="39">
        <v>6</v>
      </c>
      <c r="M272" s="20">
        <v>5121.66</v>
      </c>
    </row>
    <row r="273" spans="1:13" ht="45" x14ac:dyDescent="0.25">
      <c r="A273" s="18" t="s">
        <v>167</v>
      </c>
      <c r="B273" s="15" t="s">
        <v>68</v>
      </c>
      <c r="C273" s="15">
        <v>267</v>
      </c>
      <c r="D273" s="15">
        <v>1002</v>
      </c>
      <c r="E273" s="15">
        <v>489101</v>
      </c>
      <c r="F273" s="18" t="s">
        <v>592</v>
      </c>
      <c r="G273" s="18" t="s">
        <v>4379</v>
      </c>
      <c r="H273" s="18"/>
      <c r="I273" s="18"/>
      <c r="J273" s="15" t="s">
        <v>31</v>
      </c>
      <c r="K273" s="20">
        <v>1019.61</v>
      </c>
      <c r="L273" s="39">
        <v>5</v>
      </c>
      <c r="M273" s="20">
        <v>5098.05</v>
      </c>
    </row>
    <row r="274" spans="1:13" ht="75" x14ac:dyDescent="0.25">
      <c r="A274" s="18" t="s">
        <v>545</v>
      </c>
      <c r="B274" s="15" t="s">
        <v>68</v>
      </c>
      <c r="C274" s="15">
        <v>268</v>
      </c>
      <c r="D274" s="15">
        <v>1001</v>
      </c>
      <c r="E274" s="15">
        <v>832045</v>
      </c>
      <c r="F274" s="18" t="s">
        <v>4394</v>
      </c>
      <c r="G274" s="18"/>
      <c r="H274" s="18" t="s">
        <v>4395</v>
      </c>
      <c r="I274" s="18" t="s">
        <v>4396</v>
      </c>
      <c r="J274" s="15" t="s">
        <v>31</v>
      </c>
      <c r="K274" s="20">
        <v>5034.24</v>
      </c>
      <c r="L274" s="39">
        <v>1</v>
      </c>
      <c r="M274" s="20">
        <v>5034.24</v>
      </c>
    </row>
    <row r="275" spans="1:13" ht="45" x14ac:dyDescent="0.25">
      <c r="A275" s="18" t="s">
        <v>167</v>
      </c>
      <c r="B275" s="15" t="s">
        <v>68</v>
      </c>
      <c r="C275" s="15">
        <v>269</v>
      </c>
      <c r="D275" s="15">
        <v>1002</v>
      </c>
      <c r="E275" s="15">
        <v>99833</v>
      </c>
      <c r="F275" s="18" t="s">
        <v>1189</v>
      </c>
      <c r="G275" s="18">
        <v>8107276</v>
      </c>
      <c r="H275" s="18"/>
      <c r="I275" s="18"/>
      <c r="J275" s="15" t="s">
        <v>31</v>
      </c>
      <c r="K275" s="20">
        <v>1667.6</v>
      </c>
      <c r="L275" s="39">
        <v>3</v>
      </c>
      <c r="M275" s="20">
        <v>5002.7999999999993</v>
      </c>
    </row>
    <row r="276" spans="1:13" ht="45" x14ac:dyDescent="0.25">
      <c r="A276" s="18" t="s">
        <v>167</v>
      </c>
      <c r="B276" s="15" t="s">
        <v>68</v>
      </c>
      <c r="C276" s="15">
        <v>270</v>
      </c>
      <c r="D276" s="15">
        <v>1002</v>
      </c>
      <c r="E276" s="15">
        <v>489113</v>
      </c>
      <c r="F276" s="18" t="s">
        <v>592</v>
      </c>
      <c r="G276" s="18" t="s">
        <v>4407</v>
      </c>
      <c r="H276" s="18"/>
      <c r="I276" s="18"/>
      <c r="J276" s="15" t="s">
        <v>31</v>
      </c>
      <c r="K276" s="20">
        <v>708.21</v>
      </c>
      <c r="L276" s="39">
        <v>7</v>
      </c>
      <c r="M276" s="20">
        <v>4957.47</v>
      </c>
    </row>
    <row r="277" spans="1:13" ht="45" x14ac:dyDescent="0.25">
      <c r="A277" s="18" t="s">
        <v>167</v>
      </c>
      <c r="B277" s="15" t="s">
        <v>68</v>
      </c>
      <c r="C277" s="15">
        <v>271</v>
      </c>
      <c r="D277" s="15">
        <v>1002</v>
      </c>
      <c r="E277" s="15">
        <v>99837</v>
      </c>
      <c r="F277" s="18" t="s">
        <v>1189</v>
      </c>
      <c r="G277" s="18">
        <v>8107212</v>
      </c>
      <c r="H277" s="18"/>
      <c r="I277" s="18"/>
      <c r="J277" s="15" t="s">
        <v>31</v>
      </c>
      <c r="K277" s="20">
        <v>1650.47</v>
      </c>
      <c r="L277" s="39">
        <v>3</v>
      </c>
      <c r="M277" s="20">
        <v>4951.41</v>
      </c>
    </row>
    <row r="278" spans="1:13" ht="45" x14ac:dyDescent="0.25">
      <c r="A278" s="18" t="s">
        <v>167</v>
      </c>
      <c r="B278" s="15" t="s">
        <v>68</v>
      </c>
      <c r="C278" s="15">
        <v>272</v>
      </c>
      <c r="D278" s="15">
        <v>1002</v>
      </c>
      <c r="E278" s="15">
        <v>99820</v>
      </c>
      <c r="F278" s="18" t="s">
        <v>3014</v>
      </c>
      <c r="G278" s="18">
        <v>8107581</v>
      </c>
      <c r="H278" s="18"/>
      <c r="I278" s="18"/>
      <c r="J278" s="15" t="s">
        <v>31</v>
      </c>
      <c r="K278" s="20">
        <v>1650.33</v>
      </c>
      <c r="L278" s="39">
        <v>3</v>
      </c>
      <c r="M278" s="20">
        <v>4950.99</v>
      </c>
    </row>
    <row r="279" spans="1:13" ht="45" x14ac:dyDescent="0.25">
      <c r="A279" s="18" t="s">
        <v>167</v>
      </c>
      <c r="B279" s="15" t="s">
        <v>68</v>
      </c>
      <c r="C279" s="15">
        <v>273</v>
      </c>
      <c r="D279" s="15">
        <v>1002</v>
      </c>
      <c r="E279" s="15">
        <v>51919</v>
      </c>
      <c r="F279" s="18" t="s">
        <v>4453</v>
      </c>
      <c r="G279" s="18" t="s">
        <v>4454</v>
      </c>
      <c r="H279" s="18"/>
      <c r="I279" s="18"/>
      <c r="J279" s="15" t="s">
        <v>31</v>
      </c>
      <c r="K279" s="20">
        <v>2373.5</v>
      </c>
      <c r="L279" s="39">
        <v>2</v>
      </c>
      <c r="M279" s="20">
        <v>4747</v>
      </c>
    </row>
    <row r="280" spans="1:13" ht="45" x14ac:dyDescent="0.25">
      <c r="A280" s="18" t="s">
        <v>167</v>
      </c>
      <c r="B280" s="15" t="s">
        <v>68</v>
      </c>
      <c r="C280" s="15">
        <v>274</v>
      </c>
      <c r="D280" s="15">
        <v>1002</v>
      </c>
      <c r="E280" s="15">
        <v>489150</v>
      </c>
      <c r="F280" s="18" t="s">
        <v>3370</v>
      </c>
      <c r="G280" s="18" t="s">
        <v>4456</v>
      </c>
      <c r="H280" s="18"/>
      <c r="I280" s="18"/>
      <c r="J280" s="15" t="s">
        <v>31</v>
      </c>
      <c r="K280" s="20">
        <v>1183.1400000000001</v>
      </c>
      <c r="L280" s="39">
        <v>4</v>
      </c>
      <c r="M280" s="20">
        <v>4732.5600000000004</v>
      </c>
    </row>
    <row r="281" spans="1:13" ht="45" x14ac:dyDescent="0.25">
      <c r="A281" s="18" t="s">
        <v>167</v>
      </c>
      <c r="B281" s="15" t="s">
        <v>68</v>
      </c>
      <c r="C281" s="15">
        <v>275</v>
      </c>
      <c r="D281" s="15">
        <v>1002</v>
      </c>
      <c r="E281" s="15">
        <v>99809</v>
      </c>
      <c r="F281" s="18" t="s">
        <v>3014</v>
      </c>
      <c r="G281" s="18">
        <v>8107175</v>
      </c>
      <c r="H281" s="18"/>
      <c r="I281" s="18"/>
      <c r="J281" s="15" t="s">
        <v>31</v>
      </c>
      <c r="K281" s="20">
        <v>1551.08</v>
      </c>
      <c r="L281" s="39">
        <v>3</v>
      </c>
      <c r="M281" s="20">
        <v>4653.24</v>
      </c>
    </row>
    <row r="282" spans="1:13" ht="45" x14ac:dyDescent="0.25">
      <c r="A282" s="18" t="s">
        <v>167</v>
      </c>
      <c r="B282" s="15" t="s">
        <v>68</v>
      </c>
      <c r="C282" s="15">
        <v>276</v>
      </c>
      <c r="D282" s="15">
        <v>1002</v>
      </c>
      <c r="E282" s="15">
        <v>51787</v>
      </c>
      <c r="F282" s="18" t="s">
        <v>204</v>
      </c>
      <c r="G282" s="18" t="s">
        <v>4463</v>
      </c>
      <c r="H282" s="18"/>
      <c r="I282" s="18"/>
      <c r="J282" s="15" t="s">
        <v>31</v>
      </c>
      <c r="K282" s="20">
        <v>2324.86</v>
      </c>
      <c r="L282" s="39">
        <v>2</v>
      </c>
      <c r="M282" s="20">
        <v>4649.72</v>
      </c>
    </row>
    <row r="283" spans="1:13" ht="45" x14ac:dyDescent="0.25">
      <c r="A283" s="18" t="s">
        <v>167</v>
      </c>
      <c r="B283" s="15" t="s">
        <v>68</v>
      </c>
      <c r="C283" s="15">
        <v>277</v>
      </c>
      <c r="D283" s="15">
        <v>1002</v>
      </c>
      <c r="E283" s="15">
        <v>51137</v>
      </c>
      <c r="F283" s="18" t="s">
        <v>249</v>
      </c>
      <c r="G283" s="18" t="s">
        <v>4469</v>
      </c>
      <c r="H283" s="18"/>
      <c r="I283" s="18"/>
      <c r="J283" s="15" t="s">
        <v>31</v>
      </c>
      <c r="K283" s="20">
        <v>107.31</v>
      </c>
      <c r="L283" s="39">
        <v>43</v>
      </c>
      <c r="M283" s="20">
        <v>4614.33</v>
      </c>
    </row>
    <row r="284" spans="1:13" x14ac:dyDescent="0.25">
      <c r="A284" s="18" t="s">
        <v>545</v>
      </c>
      <c r="B284" s="15" t="s">
        <v>68</v>
      </c>
      <c r="C284" s="15">
        <v>278</v>
      </c>
      <c r="D284" s="15">
        <v>1002</v>
      </c>
      <c r="E284" s="15">
        <v>834114</v>
      </c>
      <c r="F284" s="18" t="s">
        <v>4475</v>
      </c>
      <c r="G284" s="18"/>
      <c r="H284" s="18"/>
      <c r="I284" s="18" t="s">
        <v>4476</v>
      </c>
      <c r="J284" s="15" t="s">
        <v>31</v>
      </c>
      <c r="K284" s="20">
        <v>2273.4899999999998</v>
      </c>
      <c r="L284" s="39">
        <v>2</v>
      </c>
      <c r="M284" s="20">
        <v>4546.9799999999996</v>
      </c>
    </row>
    <row r="285" spans="1:13" ht="45" x14ac:dyDescent="0.25">
      <c r="A285" s="18" t="s">
        <v>167</v>
      </c>
      <c r="B285" s="15" t="s">
        <v>68</v>
      </c>
      <c r="C285" s="15">
        <v>279</v>
      </c>
      <c r="D285" s="15">
        <v>1002</v>
      </c>
      <c r="E285" s="15">
        <v>51820</v>
      </c>
      <c r="F285" s="18" t="s">
        <v>2351</v>
      </c>
      <c r="G285" s="18" t="s">
        <v>4486</v>
      </c>
      <c r="H285" s="18"/>
      <c r="I285" s="18"/>
      <c r="J285" s="15" t="s">
        <v>31</v>
      </c>
      <c r="K285" s="20">
        <v>1510.46</v>
      </c>
      <c r="L285" s="39">
        <v>3</v>
      </c>
      <c r="M285" s="20">
        <v>4531.38</v>
      </c>
    </row>
    <row r="286" spans="1:13" ht="45" x14ac:dyDescent="0.25">
      <c r="A286" s="18" t="s">
        <v>167</v>
      </c>
      <c r="B286" s="15" t="s">
        <v>68</v>
      </c>
      <c r="C286" s="15">
        <v>280</v>
      </c>
      <c r="D286" s="15">
        <v>1002</v>
      </c>
      <c r="E286" s="15">
        <v>98804</v>
      </c>
      <c r="F286" s="18" t="s">
        <v>571</v>
      </c>
      <c r="G286" s="18" t="s">
        <v>4487</v>
      </c>
      <c r="H286" s="18"/>
      <c r="I286" s="18"/>
      <c r="J286" s="15" t="s">
        <v>31</v>
      </c>
      <c r="K286" s="20">
        <v>2262.0100000000002</v>
      </c>
      <c r="L286" s="39">
        <v>2</v>
      </c>
      <c r="M286" s="20">
        <v>4524.0200000000004</v>
      </c>
    </row>
    <row r="287" spans="1:13" ht="45" x14ac:dyDescent="0.25">
      <c r="A287" s="18" t="s">
        <v>167</v>
      </c>
      <c r="B287" s="15" t="s">
        <v>68</v>
      </c>
      <c r="C287" s="15">
        <v>281</v>
      </c>
      <c r="D287" s="15">
        <v>1001</v>
      </c>
      <c r="E287" s="15">
        <v>51978</v>
      </c>
      <c r="F287" s="18" t="s">
        <v>3647</v>
      </c>
      <c r="G287" s="18" t="s">
        <v>4496</v>
      </c>
      <c r="H287" s="18"/>
      <c r="I287" s="18"/>
      <c r="J287" s="15" t="s">
        <v>31</v>
      </c>
      <c r="K287" s="20">
        <v>213.07</v>
      </c>
      <c r="L287" s="39">
        <v>21</v>
      </c>
      <c r="M287" s="20">
        <v>4474.47</v>
      </c>
    </row>
    <row r="288" spans="1:13" ht="45" x14ac:dyDescent="0.25">
      <c r="A288" s="18" t="s">
        <v>167</v>
      </c>
      <c r="B288" s="15" t="s">
        <v>68</v>
      </c>
      <c r="C288" s="15">
        <v>282</v>
      </c>
      <c r="D288" s="15">
        <v>1002</v>
      </c>
      <c r="E288" s="15">
        <v>96142</v>
      </c>
      <c r="F288" s="18" t="s">
        <v>4503</v>
      </c>
      <c r="G288" s="18" t="s">
        <v>4504</v>
      </c>
      <c r="H288" s="18"/>
      <c r="I288" s="18"/>
      <c r="J288" s="15" t="s">
        <v>31</v>
      </c>
      <c r="K288" s="20">
        <v>1115.8499999999999</v>
      </c>
      <c r="L288" s="39">
        <v>4</v>
      </c>
      <c r="M288" s="20">
        <v>4463.3999999999996</v>
      </c>
    </row>
    <row r="289" spans="1:13" ht="45" x14ac:dyDescent="0.25">
      <c r="A289" s="18" t="s">
        <v>167</v>
      </c>
      <c r="B289" s="15" t="s">
        <v>68</v>
      </c>
      <c r="C289" s="15">
        <v>283</v>
      </c>
      <c r="D289" s="15">
        <v>1002</v>
      </c>
      <c r="E289" s="15">
        <v>489102</v>
      </c>
      <c r="F289" s="18" t="s">
        <v>592</v>
      </c>
      <c r="G289" s="18" t="s">
        <v>4505</v>
      </c>
      <c r="H289" s="18"/>
      <c r="I289" s="18"/>
      <c r="J289" s="15" t="s">
        <v>31</v>
      </c>
      <c r="K289" s="20">
        <v>891.66</v>
      </c>
      <c r="L289" s="39">
        <v>5</v>
      </c>
      <c r="M289" s="20">
        <v>4458.3</v>
      </c>
    </row>
    <row r="290" spans="1:13" ht="45" x14ac:dyDescent="0.25">
      <c r="A290" s="18" t="s">
        <v>167</v>
      </c>
      <c r="B290" s="15" t="s">
        <v>68</v>
      </c>
      <c r="C290" s="15">
        <v>284</v>
      </c>
      <c r="D290" s="15">
        <v>1002</v>
      </c>
      <c r="E290" s="15">
        <v>51147</v>
      </c>
      <c r="F290" s="18" t="s">
        <v>249</v>
      </c>
      <c r="G290" s="18" t="s">
        <v>4525</v>
      </c>
      <c r="H290" s="18"/>
      <c r="I290" s="18"/>
      <c r="J290" s="15" t="s">
        <v>31</v>
      </c>
      <c r="K290" s="20">
        <v>545.66999999999996</v>
      </c>
      <c r="L290" s="39">
        <v>8</v>
      </c>
      <c r="M290" s="20">
        <v>4365.3599999999997</v>
      </c>
    </row>
    <row r="291" spans="1:13" x14ac:dyDescent="0.25">
      <c r="A291" s="18" t="s">
        <v>545</v>
      </c>
      <c r="B291" s="15" t="s">
        <v>125</v>
      </c>
      <c r="C291" s="15">
        <v>285</v>
      </c>
      <c r="D291" s="15">
        <v>1001</v>
      </c>
      <c r="E291" s="15">
        <v>854260</v>
      </c>
      <c r="F291" s="41" t="s">
        <v>201</v>
      </c>
      <c r="G291" s="41"/>
      <c r="H291" s="41" t="s">
        <v>824</v>
      </c>
      <c r="I291" s="41" t="s">
        <v>4574</v>
      </c>
      <c r="J291" s="15" t="s">
        <v>31</v>
      </c>
      <c r="K291" s="20">
        <v>280</v>
      </c>
      <c r="L291" s="39">
        <v>15</v>
      </c>
      <c r="M291" s="20">
        <f>L291*K291</f>
        <v>4200</v>
      </c>
    </row>
    <row r="292" spans="1:13" ht="45" x14ac:dyDescent="0.25">
      <c r="A292" s="18" t="s">
        <v>167</v>
      </c>
      <c r="B292" s="15" t="s">
        <v>68</v>
      </c>
      <c r="C292" s="15">
        <v>286</v>
      </c>
      <c r="D292" s="15">
        <v>1002</v>
      </c>
      <c r="E292" s="15">
        <v>489111</v>
      </c>
      <c r="F292" s="18" t="s">
        <v>592</v>
      </c>
      <c r="G292" s="18" t="s">
        <v>4575</v>
      </c>
      <c r="H292" s="18"/>
      <c r="I292" s="18"/>
      <c r="J292" s="15" t="s">
        <v>31</v>
      </c>
      <c r="K292" s="20">
        <v>279.58</v>
      </c>
      <c r="L292" s="39">
        <v>15</v>
      </c>
      <c r="M292" s="20">
        <v>4193.7</v>
      </c>
    </row>
    <row r="293" spans="1:13" ht="45" x14ac:dyDescent="0.25">
      <c r="A293" s="18" t="s">
        <v>167</v>
      </c>
      <c r="B293" s="15" t="s">
        <v>68</v>
      </c>
      <c r="C293" s="15">
        <v>287</v>
      </c>
      <c r="D293" s="15">
        <v>1002</v>
      </c>
      <c r="E293" s="15">
        <v>96358</v>
      </c>
      <c r="F293" s="18" t="s">
        <v>4606</v>
      </c>
      <c r="G293" s="18" t="s">
        <v>4607</v>
      </c>
      <c r="H293" s="18"/>
      <c r="I293" s="18"/>
      <c r="J293" s="15" t="s">
        <v>31</v>
      </c>
      <c r="K293" s="20">
        <v>360.53</v>
      </c>
      <c r="L293" s="39">
        <v>11</v>
      </c>
      <c r="M293" s="20">
        <v>3965.83</v>
      </c>
    </row>
    <row r="294" spans="1:13" ht="45" x14ac:dyDescent="0.25">
      <c r="A294" s="18" t="s">
        <v>167</v>
      </c>
      <c r="B294" s="15" t="s">
        <v>68</v>
      </c>
      <c r="C294" s="15">
        <v>288</v>
      </c>
      <c r="D294" s="15">
        <v>1002</v>
      </c>
      <c r="E294" s="15">
        <v>98807</v>
      </c>
      <c r="F294" s="18" t="s">
        <v>4609</v>
      </c>
      <c r="G294" s="18" t="s">
        <v>4610</v>
      </c>
      <c r="H294" s="18"/>
      <c r="I294" s="18"/>
      <c r="J294" s="15" t="s">
        <v>31</v>
      </c>
      <c r="K294" s="20">
        <v>1977.87</v>
      </c>
      <c r="L294" s="39">
        <v>2</v>
      </c>
      <c r="M294" s="20">
        <v>3955.74</v>
      </c>
    </row>
    <row r="295" spans="1:13" ht="45" x14ac:dyDescent="0.25">
      <c r="A295" s="18" t="s">
        <v>167</v>
      </c>
      <c r="B295" s="15" t="s">
        <v>68</v>
      </c>
      <c r="C295" s="15">
        <v>289</v>
      </c>
      <c r="D295" s="15">
        <v>1002</v>
      </c>
      <c r="E295" s="15">
        <v>99850</v>
      </c>
      <c r="F295" s="18" t="s">
        <v>1189</v>
      </c>
      <c r="G295" s="18">
        <v>8107290</v>
      </c>
      <c r="H295" s="18"/>
      <c r="I295" s="18"/>
      <c r="J295" s="15" t="s">
        <v>31</v>
      </c>
      <c r="K295" s="20">
        <v>1267.6600000000001</v>
      </c>
      <c r="L295" s="39">
        <v>3</v>
      </c>
      <c r="M295" s="20">
        <v>3802.9800000000005</v>
      </c>
    </row>
    <row r="296" spans="1:13" ht="45" x14ac:dyDescent="0.25">
      <c r="A296" s="18" t="s">
        <v>167</v>
      </c>
      <c r="B296" s="15" t="s">
        <v>68</v>
      </c>
      <c r="C296" s="15">
        <v>290</v>
      </c>
      <c r="D296" s="15">
        <v>1002</v>
      </c>
      <c r="E296" s="15">
        <v>99846</v>
      </c>
      <c r="F296" s="18" t="s">
        <v>1189</v>
      </c>
      <c r="G296" s="18">
        <v>8107115</v>
      </c>
      <c r="H296" s="18"/>
      <c r="I296" s="18"/>
      <c r="J296" s="15" t="s">
        <v>31</v>
      </c>
      <c r="K296" s="20">
        <v>1267.6600000000001</v>
      </c>
      <c r="L296" s="39">
        <v>3</v>
      </c>
      <c r="M296" s="20">
        <v>3802.9800000000005</v>
      </c>
    </row>
    <row r="297" spans="1:13" ht="45" x14ac:dyDescent="0.25">
      <c r="A297" s="18" t="s">
        <v>167</v>
      </c>
      <c r="B297" s="15" t="s">
        <v>68</v>
      </c>
      <c r="C297" s="15">
        <v>291</v>
      </c>
      <c r="D297" s="15">
        <v>1002</v>
      </c>
      <c r="E297" s="15">
        <v>51987</v>
      </c>
      <c r="F297" s="18" t="s">
        <v>3722</v>
      </c>
      <c r="G297" s="18" t="s">
        <v>4656</v>
      </c>
      <c r="H297" s="18"/>
      <c r="I297" s="18"/>
      <c r="J297" s="15" t="s">
        <v>31</v>
      </c>
      <c r="K297" s="20">
        <v>314.02999999999997</v>
      </c>
      <c r="L297" s="39">
        <v>12</v>
      </c>
      <c r="M297" s="20">
        <v>3768.3599999999997</v>
      </c>
    </row>
    <row r="298" spans="1:13" ht="45" x14ac:dyDescent="0.25">
      <c r="A298" s="18" t="s">
        <v>167</v>
      </c>
      <c r="B298" s="15" t="s">
        <v>68</v>
      </c>
      <c r="C298" s="15">
        <v>292</v>
      </c>
      <c r="D298" s="15">
        <v>1002</v>
      </c>
      <c r="E298" s="15">
        <v>52066</v>
      </c>
      <c r="F298" s="18" t="s">
        <v>4657</v>
      </c>
      <c r="G298" s="18" t="s">
        <v>4658</v>
      </c>
      <c r="H298" s="18"/>
      <c r="I298" s="18"/>
      <c r="J298" s="15" t="s">
        <v>31</v>
      </c>
      <c r="K298" s="20">
        <v>627.79999999999995</v>
      </c>
      <c r="L298" s="39">
        <v>6</v>
      </c>
      <c r="M298" s="20">
        <v>3766.7999999999997</v>
      </c>
    </row>
    <row r="299" spans="1:13" ht="45" x14ac:dyDescent="0.25">
      <c r="A299" s="18" t="s">
        <v>167</v>
      </c>
      <c r="B299" s="15" t="s">
        <v>68</v>
      </c>
      <c r="C299" s="15">
        <v>293</v>
      </c>
      <c r="D299" s="15">
        <v>1002</v>
      </c>
      <c r="E299" s="15">
        <v>51906</v>
      </c>
      <c r="F299" s="18" t="s">
        <v>1710</v>
      </c>
      <c r="G299" s="18" t="s">
        <v>4664</v>
      </c>
      <c r="H299" s="18"/>
      <c r="I299" s="18"/>
      <c r="J299" s="15" t="s">
        <v>31</v>
      </c>
      <c r="K299" s="20">
        <v>1875.45</v>
      </c>
      <c r="L299" s="39">
        <v>2</v>
      </c>
      <c r="M299" s="20">
        <v>3750.9</v>
      </c>
    </row>
    <row r="300" spans="1:13" ht="45" x14ac:dyDescent="0.25">
      <c r="A300" s="18" t="s">
        <v>167</v>
      </c>
      <c r="B300" s="15" t="s">
        <v>68</v>
      </c>
      <c r="C300" s="15">
        <v>294</v>
      </c>
      <c r="D300" s="15">
        <v>1002</v>
      </c>
      <c r="E300" s="15">
        <v>99807</v>
      </c>
      <c r="F300" s="18" t="s">
        <v>3014</v>
      </c>
      <c r="G300" s="18">
        <v>8107104</v>
      </c>
      <c r="H300" s="18"/>
      <c r="I300" s="18"/>
      <c r="J300" s="15" t="s">
        <v>31</v>
      </c>
      <c r="K300" s="20">
        <v>1222.8499999999999</v>
      </c>
      <c r="L300" s="39">
        <v>3</v>
      </c>
      <c r="M300" s="20">
        <v>3668.5499999999997</v>
      </c>
    </row>
    <row r="301" spans="1:13" ht="45" x14ac:dyDescent="0.25">
      <c r="A301" s="18" t="s">
        <v>167</v>
      </c>
      <c r="B301" s="15" t="s">
        <v>68</v>
      </c>
      <c r="C301" s="15">
        <v>295</v>
      </c>
      <c r="D301" s="15">
        <v>1001</v>
      </c>
      <c r="E301" s="15">
        <v>96372</v>
      </c>
      <c r="F301" s="18" t="s">
        <v>4730</v>
      </c>
      <c r="G301" s="18" t="s">
        <v>4731</v>
      </c>
      <c r="H301" s="18"/>
      <c r="I301" s="18"/>
      <c r="J301" s="15" t="s">
        <v>73</v>
      </c>
      <c r="K301" s="20">
        <v>888.1</v>
      </c>
      <c r="L301" s="39">
        <v>4</v>
      </c>
      <c r="M301" s="20">
        <v>3552.4</v>
      </c>
    </row>
    <row r="302" spans="1:13" ht="45" x14ac:dyDescent="0.25">
      <c r="A302" s="18" t="s">
        <v>167</v>
      </c>
      <c r="B302" s="15" t="s">
        <v>68</v>
      </c>
      <c r="C302" s="15">
        <v>296</v>
      </c>
      <c r="D302" s="15">
        <v>1002</v>
      </c>
      <c r="E302" s="15">
        <v>99810</v>
      </c>
      <c r="F302" s="18" t="s">
        <v>3014</v>
      </c>
      <c r="G302" s="18">
        <v>8107176</v>
      </c>
      <c r="H302" s="18"/>
      <c r="I302" s="18"/>
      <c r="J302" s="15" t="s">
        <v>31</v>
      </c>
      <c r="K302" s="20">
        <v>1168.1300000000001</v>
      </c>
      <c r="L302" s="39">
        <v>3</v>
      </c>
      <c r="M302" s="20">
        <v>3504.3900000000003</v>
      </c>
    </row>
    <row r="303" spans="1:13" ht="30" x14ac:dyDescent="0.25">
      <c r="A303" s="18" t="s">
        <v>545</v>
      </c>
      <c r="B303" s="15" t="s">
        <v>68</v>
      </c>
      <c r="C303" s="15">
        <v>297</v>
      </c>
      <c r="D303" s="15">
        <v>1006</v>
      </c>
      <c r="E303" s="15">
        <v>810098</v>
      </c>
      <c r="F303" s="18" t="s">
        <v>4742</v>
      </c>
      <c r="G303" s="18"/>
      <c r="H303" s="18" t="s">
        <v>4743</v>
      </c>
      <c r="I303" s="18" t="s">
        <v>4744</v>
      </c>
      <c r="J303" s="15" t="s">
        <v>31</v>
      </c>
      <c r="K303" s="20">
        <v>205.48</v>
      </c>
      <c r="L303" s="39">
        <v>17</v>
      </c>
      <c r="M303" s="20">
        <v>3493.16</v>
      </c>
    </row>
    <row r="304" spans="1:13" ht="30" x14ac:dyDescent="0.25">
      <c r="A304" s="18" t="s">
        <v>545</v>
      </c>
      <c r="B304" s="15" t="s">
        <v>68</v>
      </c>
      <c r="C304" s="15">
        <v>298</v>
      </c>
      <c r="D304" s="15">
        <v>1002</v>
      </c>
      <c r="E304" s="15">
        <v>860416</v>
      </c>
      <c r="F304" s="18" t="s">
        <v>4795</v>
      </c>
      <c r="G304" s="18"/>
      <c r="H304" s="18" t="s">
        <v>4796</v>
      </c>
      <c r="I304" s="18" t="s">
        <v>4797</v>
      </c>
      <c r="J304" s="15" t="s">
        <v>31</v>
      </c>
      <c r="K304" s="20">
        <v>95</v>
      </c>
      <c r="L304" s="39">
        <v>35</v>
      </c>
      <c r="M304" s="20">
        <v>3325</v>
      </c>
    </row>
    <row r="305" spans="1:13" ht="30" x14ac:dyDescent="0.25">
      <c r="A305" s="18" t="s">
        <v>545</v>
      </c>
      <c r="B305" s="15" t="s">
        <v>68</v>
      </c>
      <c r="C305" s="15">
        <v>299</v>
      </c>
      <c r="D305" s="15">
        <v>1002</v>
      </c>
      <c r="E305" s="15">
        <v>860417</v>
      </c>
      <c r="F305" s="18" t="s">
        <v>4820</v>
      </c>
      <c r="G305" s="18"/>
      <c r="H305" s="18" t="s">
        <v>4796</v>
      </c>
      <c r="I305" s="18" t="s">
        <v>4821</v>
      </c>
      <c r="J305" s="15" t="s">
        <v>31</v>
      </c>
      <c r="K305" s="20">
        <v>95</v>
      </c>
      <c r="L305" s="39">
        <v>34</v>
      </c>
      <c r="M305" s="20">
        <v>3230</v>
      </c>
    </row>
    <row r="306" spans="1:13" ht="45" x14ac:dyDescent="0.25">
      <c r="A306" s="18" t="s">
        <v>167</v>
      </c>
      <c r="B306" s="15" t="s">
        <v>68</v>
      </c>
      <c r="C306" s="15">
        <v>300</v>
      </c>
      <c r="D306" s="15">
        <v>1002</v>
      </c>
      <c r="E306" s="15">
        <v>489171</v>
      </c>
      <c r="F306" s="18" t="s">
        <v>1189</v>
      </c>
      <c r="G306" s="18" t="s">
        <v>4860</v>
      </c>
      <c r="H306" s="18"/>
      <c r="I306" s="18"/>
      <c r="J306" s="15" t="s">
        <v>31</v>
      </c>
      <c r="K306" s="20">
        <v>1037.1199999999999</v>
      </c>
      <c r="L306" s="39">
        <v>3</v>
      </c>
      <c r="M306" s="20">
        <v>3111.3599999999997</v>
      </c>
    </row>
    <row r="307" spans="1:13" ht="45" x14ac:dyDescent="0.25">
      <c r="A307" s="18" t="s">
        <v>167</v>
      </c>
      <c r="B307" s="15" t="s">
        <v>68</v>
      </c>
      <c r="C307" s="15">
        <v>301</v>
      </c>
      <c r="D307" s="15">
        <v>1002</v>
      </c>
      <c r="E307" s="15">
        <v>51206</v>
      </c>
      <c r="F307" s="18" t="s">
        <v>704</v>
      </c>
      <c r="G307" s="18">
        <v>97023</v>
      </c>
      <c r="H307" s="18"/>
      <c r="I307" s="18"/>
      <c r="J307" s="15" t="s">
        <v>31</v>
      </c>
      <c r="K307" s="20">
        <v>1551</v>
      </c>
      <c r="L307" s="39">
        <v>2</v>
      </c>
      <c r="M307" s="20">
        <v>3102</v>
      </c>
    </row>
    <row r="308" spans="1:13" ht="45" x14ac:dyDescent="0.25">
      <c r="A308" s="18" t="s">
        <v>167</v>
      </c>
      <c r="B308" s="15" t="s">
        <v>68</v>
      </c>
      <c r="C308" s="15">
        <v>302</v>
      </c>
      <c r="D308" s="15">
        <v>1002</v>
      </c>
      <c r="E308" s="15">
        <v>489096</v>
      </c>
      <c r="F308" s="18" t="s">
        <v>592</v>
      </c>
      <c r="G308" s="18" t="s">
        <v>4861</v>
      </c>
      <c r="H308" s="18"/>
      <c r="I308" s="18"/>
      <c r="J308" s="15" t="s">
        <v>73</v>
      </c>
      <c r="K308" s="20">
        <v>257.79000000000002</v>
      </c>
      <c r="L308" s="39">
        <v>12</v>
      </c>
      <c r="M308" s="20">
        <v>3093.4800000000005</v>
      </c>
    </row>
    <row r="309" spans="1:13" ht="45" x14ac:dyDescent="0.25">
      <c r="A309" s="18" t="s">
        <v>167</v>
      </c>
      <c r="B309" s="15" t="s">
        <v>68</v>
      </c>
      <c r="C309" s="15">
        <v>303</v>
      </c>
      <c r="D309" s="15">
        <v>1001</v>
      </c>
      <c r="E309" s="15">
        <v>96364</v>
      </c>
      <c r="F309" s="18" t="s">
        <v>1356</v>
      </c>
      <c r="G309" s="18" t="s">
        <v>4869</v>
      </c>
      <c r="H309" s="18"/>
      <c r="I309" s="18"/>
      <c r="J309" s="15" t="s">
        <v>31</v>
      </c>
      <c r="K309" s="20">
        <v>1541.72</v>
      </c>
      <c r="L309" s="39">
        <v>2</v>
      </c>
      <c r="M309" s="20">
        <v>3083.44</v>
      </c>
    </row>
    <row r="310" spans="1:13" ht="45" x14ac:dyDescent="0.25">
      <c r="A310" s="18" t="s">
        <v>167</v>
      </c>
      <c r="B310" s="15" t="s">
        <v>68</v>
      </c>
      <c r="C310" s="15">
        <v>304</v>
      </c>
      <c r="D310" s="15">
        <v>1002</v>
      </c>
      <c r="E310" s="15">
        <v>52068</v>
      </c>
      <c r="F310" s="18" t="s">
        <v>4153</v>
      </c>
      <c r="G310" s="18" t="s">
        <v>4154</v>
      </c>
      <c r="H310" s="18"/>
      <c r="I310" s="18"/>
      <c r="J310" s="15" t="s">
        <v>31</v>
      </c>
      <c r="K310" s="20">
        <v>1517.78</v>
      </c>
      <c r="L310" s="39">
        <v>2</v>
      </c>
      <c r="M310" s="20">
        <v>3035.56</v>
      </c>
    </row>
    <row r="311" spans="1:13" ht="45" x14ac:dyDescent="0.25">
      <c r="A311" s="18" t="s">
        <v>167</v>
      </c>
      <c r="B311" s="15" t="s">
        <v>68</v>
      </c>
      <c r="C311" s="15">
        <v>305</v>
      </c>
      <c r="D311" s="15">
        <v>1002</v>
      </c>
      <c r="E311" s="15">
        <v>96079</v>
      </c>
      <c r="F311" s="18" t="s">
        <v>1189</v>
      </c>
      <c r="G311" s="18" t="s">
        <v>4872</v>
      </c>
      <c r="H311" s="18"/>
      <c r="I311" s="18"/>
      <c r="J311" s="15" t="s">
        <v>31</v>
      </c>
      <c r="K311" s="20">
        <v>1514.83</v>
      </c>
      <c r="L311" s="39">
        <v>2</v>
      </c>
      <c r="M311" s="20">
        <v>3029.66</v>
      </c>
    </row>
    <row r="312" spans="1:13" x14ac:dyDescent="0.25">
      <c r="A312" s="18" t="s">
        <v>545</v>
      </c>
      <c r="B312" s="15" t="s">
        <v>68</v>
      </c>
      <c r="C312" s="15">
        <v>306</v>
      </c>
      <c r="D312" s="15">
        <v>1001</v>
      </c>
      <c r="E312" s="15">
        <v>821418</v>
      </c>
      <c r="F312" s="18" t="s">
        <v>1189</v>
      </c>
      <c r="G312" s="18"/>
      <c r="H312" s="18" t="s">
        <v>4878</v>
      </c>
      <c r="I312" s="18" t="s">
        <v>4879</v>
      </c>
      <c r="J312" s="15" t="s">
        <v>31</v>
      </c>
      <c r="K312" s="20">
        <v>12.45</v>
      </c>
      <c r="L312" s="39">
        <v>242</v>
      </c>
      <c r="M312" s="20">
        <v>3012.8999999999996</v>
      </c>
    </row>
    <row r="313" spans="1:13" ht="45" x14ac:dyDescent="0.25">
      <c r="A313" s="18" t="s">
        <v>167</v>
      </c>
      <c r="B313" s="15" t="s">
        <v>68</v>
      </c>
      <c r="C313" s="15">
        <v>307</v>
      </c>
      <c r="D313" s="15">
        <v>1002</v>
      </c>
      <c r="E313" s="15">
        <v>51623</v>
      </c>
      <c r="F313" s="18" t="s">
        <v>1356</v>
      </c>
      <c r="G313" s="18" t="s">
        <v>4880</v>
      </c>
      <c r="H313" s="18"/>
      <c r="I313" s="18"/>
      <c r="J313" s="15" t="s">
        <v>31</v>
      </c>
      <c r="K313" s="20">
        <v>502</v>
      </c>
      <c r="L313" s="39">
        <v>6</v>
      </c>
      <c r="M313" s="20">
        <v>3012</v>
      </c>
    </row>
    <row r="314" spans="1:13" ht="45" x14ac:dyDescent="0.25">
      <c r="A314" s="18" t="s">
        <v>167</v>
      </c>
      <c r="B314" s="15" t="s">
        <v>68</v>
      </c>
      <c r="C314" s="15">
        <v>308</v>
      </c>
      <c r="D314" s="15">
        <v>1002</v>
      </c>
      <c r="E314" s="15">
        <v>95087</v>
      </c>
      <c r="F314" s="18" t="s">
        <v>4911</v>
      </c>
      <c r="G314" s="18" t="s">
        <v>4912</v>
      </c>
      <c r="H314" s="18"/>
      <c r="I314" s="18"/>
      <c r="J314" s="15" t="s">
        <v>31</v>
      </c>
      <c r="K314" s="20">
        <v>1457.68</v>
      </c>
      <c r="L314" s="39">
        <v>2</v>
      </c>
      <c r="M314" s="20">
        <v>2915.36</v>
      </c>
    </row>
    <row r="315" spans="1:13" ht="45" x14ac:dyDescent="0.25">
      <c r="A315" s="18" t="s">
        <v>167</v>
      </c>
      <c r="B315" s="15" t="s">
        <v>68</v>
      </c>
      <c r="C315" s="15">
        <v>309</v>
      </c>
      <c r="D315" s="15">
        <v>1002</v>
      </c>
      <c r="E315" s="15">
        <v>193076</v>
      </c>
      <c r="F315" s="18" t="s">
        <v>4920</v>
      </c>
      <c r="G315" s="18" t="s">
        <v>4921</v>
      </c>
      <c r="H315" s="18"/>
      <c r="I315" s="18"/>
      <c r="J315" s="15" t="s">
        <v>31</v>
      </c>
      <c r="K315" s="20">
        <v>1453.92</v>
      </c>
      <c r="L315" s="39">
        <v>2</v>
      </c>
      <c r="M315" s="20">
        <v>2907.84</v>
      </c>
    </row>
    <row r="316" spans="1:13" ht="45" x14ac:dyDescent="0.25">
      <c r="A316" s="18" t="s">
        <v>167</v>
      </c>
      <c r="B316" s="15" t="s">
        <v>68</v>
      </c>
      <c r="C316" s="15">
        <v>310</v>
      </c>
      <c r="D316" s="15">
        <v>1002</v>
      </c>
      <c r="E316" s="15">
        <v>99847</v>
      </c>
      <c r="F316" s="18" t="s">
        <v>1189</v>
      </c>
      <c r="G316" s="18">
        <v>8107170</v>
      </c>
      <c r="H316" s="18"/>
      <c r="I316" s="18"/>
      <c r="J316" s="15" t="s">
        <v>31</v>
      </c>
      <c r="K316" s="20">
        <v>964.27</v>
      </c>
      <c r="L316" s="39">
        <v>3</v>
      </c>
      <c r="M316" s="20">
        <v>2892.81</v>
      </c>
    </row>
    <row r="317" spans="1:13" ht="45" x14ac:dyDescent="0.25">
      <c r="A317" s="18" t="s">
        <v>167</v>
      </c>
      <c r="B317" s="15" t="s">
        <v>68</v>
      </c>
      <c r="C317" s="15">
        <v>311</v>
      </c>
      <c r="D317" s="15">
        <v>1006</v>
      </c>
      <c r="E317" s="15">
        <v>99651</v>
      </c>
      <c r="F317" s="18" t="s">
        <v>196</v>
      </c>
      <c r="G317" s="18"/>
      <c r="H317" s="18"/>
      <c r="I317" s="18" t="s">
        <v>4928</v>
      </c>
      <c r="J317" s="15" t="s">
        <v>31</v>
      </c>
      <c r="K317" s="20">
        <v>2890.99</v>
      </c>
      <c r="L317" s="39">
        <v>1</v>
      </c>
      <c r="M317" s="20">
        <v>2890.99</v>
      </c>
    </row>
    <row r="318" spans="1:13" ht="30" x14ac:dyDescent="0.25">
      <c r="A318" s="18" t="s">
        <v>545</v>
      </c>
      <c r="B318" s="15" t="s">
        <v>68</v>
      </c>
      <c r="C318" s="15">
        <v>312</v>
      </c>
      <c r="D318" s="15">
        <v>1002</v>
      </c>
      <c r="E318" s="15">
        <v>834057</v>
      </c>
      <c r="F318" s="18" t="s">
        <v>4932</v>
      </c>
      <c r="G318" s="18"/>
      <c r="H318" s="18" t="s">
        <v>170</v>
      </c>
      <c r="I318" s="18" t="s">
        <v>4933</v>
      </c>
      <c r="J318" s="15" t="s">
        <v>31</v>
      </c>
      <c r="K318" s="20">
        <v>2879.76</v>
      </c>
      <c r="L318" s="39">
        <v>1</v>
      </c>
      <c r="M318" s="20">
        <v>2879.76</v>
      </c>
    </row>
    <row r="319" spans="1:13" ht="30" x14ac:dyDescent="0.25">
      <c r="A319" s="18" t="s">
        <v>545</v>
      </c>
      <c r="B319" s="15" t="s">
        <v>68</v>
      </c>
      <c r="C319" s="15">
        <v>313</v>
      </c>
      <c r="D319" s="15">
        <v>1002</v>
      </c>
      <c r="E319" s="15">
        <v>832450</v>
      </c>
      <c r="F319" s="18" t="s">
        <v>4934</v>
      </c>
      <c r="G319" s="18"/>
      <c r="H319" s="18" t="s">
        <v>4935</v>
      </c>
      <c r="I319" s="18" t="s">
        <v>4936</v>
      </c>
      <c r="J319" s="15" t="s">
        <v>31</v>
      </c>
      <c r="K319" s="20">
        <v>718.54</v>
      </c>
      <c r="L319" s="39">
        <v>4</v>
      </c>
      <c r="M319" s="20">
        <v>2874.16</v>
      </c>
    </row>
    <row r="320" spans="1:13" ht="45" x14ac:dyDescent="0.25">
      <c r="A320" s="18" t="s">
        <v>167</v>
      </c>
      <c r="B320" s="15" t="s">
        <v>68</v>
      </c>
      <c r="C320" s="15">
        <v>314</v>
      </c>
      <c r="D320" s="15">
        <v>1002</v>
      </c>
      <c r="E320" s="15">
        <v>51524</v>
      </c>
      <c r="F320" s="18" t="s">
        <v>4951</v>
      </c>
      <c r="G320" s="18" t="s">
        <v>4952</v>
      </c>
      <c r="H320" s="18"/>
      <c r="I320" s="18"/>
      <c r="J320" s="15" t="s">
        <v>31</v>
      </c>
      <c r="K320" s="20">
        <v>1420.36</v>
      </c>
      <c r="L320" s="39">
        <v>2</v>
      </c>
      <c r="M320" s="20">
        <v>2840.72</v>
      </c>
    </row>
    <row r="321" spans="1:13" ht="30" x14ac:dyDescent="0.25">
      <c r="A321" s="18" t="s">
        <v>545</v>
      </c>
      <c r="B321" s="15" t="s">
        <v>68</v>
      </c>
      <c r="C321" s="15">
        <v>315</v>
      </c>
      <c r="D321" s="15">
        <v>1001</v>
      </c>
      <c r="E321" s="15">
        <v>830190</v>
      </c>
      <c r="F321" s="18" t="s">
        <v>4957</v>
      </c>
      <c r="G321" s="18"/>
      <c r="H321" s="18" t="s">
        <v>4958</v>
      </c>
      <c r="I321" s="18" t="s">
        <v>4959</v>
      </c>
      <c r="J321" s="15" t="s">
        <v>31</v>
      </c>
      <c r="K321" s="20">
        <v>2823.23</v>
      </c>
      <c r="L321" s="39">
        <v>1</v>
      </c>
      <c r="M321" s="20">
        <v>2823.23</v>
      </c>
    </row>
    <row r="322" spans="1:13" ht="45" x14ac:dyDescent="0.25">
      <c r="A322" s="18" t="s">
        <v>167</v>
      </c>
      <c r="B322" s="15" t="s">
        <v>68</v>
      </c>
      <c r="C322" s="15">
        <v>316</v>
      </c>
      <c r="D322" s="15">
        <v>1002</v>
      </c>
      <c r="E322" s="15">
        <v>95743</v>
      </c>
      <c r="F322" s="18" t="s">
        <v>4966</v>
      </c>
      <c r="G322" s="18" t="s">
        <v>4967</v>
      </c>
      <c r="H322" s="18"/>
      <c r="I322" s="18"/>
      <c r="J322" s="15" t="s">
        <v>73</v>
      </c>
      <c r="K322" s="20">
        <v>2810.48</v>
      </c>
      <c r="L322" s="39">
        <v>1</v>
      </c>
      <c r="M322" s="20">
        <v>2810.48</v>
      </c>
    </row>
    <row r="323" spans="1:13" ht="45" x14ac:dyDescent="0.25">
      <c r="A323" s="18" t="s">
        <v>167</v>
      </c>
      <c r="B323" s="15" t="s">
        <v>68</v>
      </c>
      <c r="C323" s="15">
        <v>317</v>
      </c>
      <c r="D323" s="15">
        <v>1002</v>
      </c>
      <c r="E323" s="15">
        <v>95761</v>
      </c>
      <c r="F323" s="18" t="s">
        <v>2742</v>
      </c>
      <c r="G323" s="18" t="s">
        <v>4968</v>
      </c>
      <c r="H323" s="18"/>
      <c r="I323" s="18"/>
      <c r="J323" s="15" t="s">
        <v>73</v>
      </c>
      <c r="K323" s="20">
        <v>2810.48</v>
      </c>
      <c r="L323" s="39">
        <v>1</v>
      </c>
      <c r="M323" s="20">
        <v>2810.48</v>
      </c>
    </row>
    <row r="324" spans="1:13" ht="45" x14ac:dyDescent="0.25">
      <c r="A324" s="18" t="s">
        <v>167</v>
      </c>
      <c r="B324" s="15" t="s">
        <v>68</v>
      </c>
      <c r="C324" s="15">
        <v>318</v>
      </c>
      <c r="D324" s="15">
        <v>1002</v>
      </c>
      <c r="E324" s="15">
        <v>96177</v>
      </c>
      <c r="F324" s="18" t="s">
        <v>3778</v>
      </c>
      <c r="G324" s="18" t="s">
        <v>4969</v>
      </c>
      <c r="H324" s="18"/>
      <c r="I324" s="18"/>
      <c r="J324" s="15" t="s">
        <v>31</v>
      </c>
      <c r="K324" s="20">
        <v>936.51</v>
      </c>
      <c r="L324" s="39">
        <v>3</v>
      </c>
      <c r="M324" s="20">
        <v>2809.5299999999997</v>
      </c>
    </row>
    <row r="325" spans="1:13" ht="45" x14ac:dyDescent="0.25">
      <c r="A325" s="18" t="s">
        <v>167</v>
      </c>
      <c r="B325" s="15" t="s">
        <v>68</v>
      </c>
      <c r="C325" s="15">
        <v>319</v>
      </c>
      <c r="D325" s="15">
        <v>1002</v>
      </c>
      <c r="E325" s="15">
        <v>51821</v>
      </c>
      <c r="F325" s="18" t="s">
        <v>2351</v>
      </c>
      <c r="G325" s="18" t="s">
        <v>4976</v>
      </c>
      <c r="H325" s="18"/>
      <c r="I325" s="18"/>
      <c r="J325" s="15" t="s">
        <v>31</v>
      </c>
      <c r="K325" s="20">
        <v>693.77</v>
      </c>
      <c r="L325" s="39">
        <v>4</v>
      </c>
      <c r="M325" s="20">
        <v>2775.08</v>
      </c>
    </row>
    <row r="326" spans="1:13" ht="45" x14ac:dyDescent="0.25">
      <c r="A326" s="18" t="s">
        <v>167</v>
      </c>
      <c r="B326" s="15" t="s">
        <v>68</v>
      </c>
      <c r="C326" s="15">
        <v>320</v>
      </c>
      <c r="D326" s="15">
        <v>1002</v>
      </c>
      <c r="E326" s="15">
        <v>99849</v>
      </c>
      <c r="F326" s="18" t="s">
        <v>1189</v>
      </c>
      <c r="G326" s="18">
        <v>8107037</v>
      </c>
      <c r="H326" s="18"/>
      <c r="I326" s="18"/>
      <c r="J326" s="15" t="s">
        <v>31</v>
      </c>
      <c r="K326" s="20">
        <v>917.05</v>
      </c>
      <c r="L326" s="39">
        <v>3</v>
      </c>
      <c r="M326" s="20">
        <v>2751.1499999999996</v>
      </c>
    </row>
    <row r="327" spans="1:13" ht="45" x14ac:dyDescent="0.25">
      <c r="A327" s="18" t="s">
        <v>167</v>
      </c>
      <c r="B327" s="15" t="s">
        <v>68</v>
      </c>
      <c r="C327" s="15">
        <v>321</v>
      </c>
      <c r="D327" s="15">
        <v>1002</v>
      </c>
      <c r="E327" s="15">
        <v>51818</v>
      </c>
      <c r="F327" s="18" t="s">
        <v>2351</v>
      </c>
      <c r="G327" s="18" t="s">
        <v>4991</v>
      </c>
      <c r="H327" s="18"/>
      <c r="I327" s="18"/>
      <c r="J327" s="15" t="s">
        <v>31</v>
      </c>
      <c r="K327" s="20">
        <v>1364.6</v>
      </c>
      <c r="L327" s="39">
        <v>2</v>
      </c>
      <c r="M327" s="20">
        <v>2729.2</v>
      </c>
    </row>
    <row r="328" spans="1:13" ht="30" x14ac:dyDescent="0.25">
      <c r="A328" s="18" t="s">
        <v>545</v>
      </c>
      <c r="B328" s="15" t="s">
        <v>68</v>
      </c>
      <c r="C328" s="15">
        <v>322</v>
      </c>
      <c r="D328" s="15">
        <v>1002</v>
      </c>
      <c r="E328" s="15">
        <v>830585</v>
      </c>
      <c r="F328" s="18" t="s">
        <v>5004</v>
      </c>
      <c r="G328" s="18"/>
      <c r="H328" s="18" t="s">
        <v>5005</v>
      </c>
      <c r="I328" s="18" t="s">
        <v>5006</v>
      </c>
      <c r="J328" s="15" t="s">
        <v>31</v>
      </c>
      <c r="K328" s="20">
        <v>1334</v>
      </c>
      <c r="L328" s="39">
        <v>2</v>
      </c>
      <c r="M328" s="20">
        <v>2668</v>
      </c>
    </row>
    <row r="329" spans="1:13" ht="45" x14ac:dyDescent="0.25">
      <c r="A329" s="18" t="s">
        <v>408</v>
      </c>
      <c r="B329" s="15" t="s">
        <v>68</v>
      </c>
      <c r="C329" s="15">
        <v>323</v>
      </c>
      <c r="D329" s="15">
        <v>1002</v>
      </c>
      <c r="E329" s="15">
        <v>760001</v>
      </c>
      <c r="F329" s="18" t="s">
        <v>1717</v>
      </c>
      <c r="G329" s="18" t="s">
        <v>5046</v>
      </c>
      <c r="H329" s="18" t="s">
        <v>2693</v>
      </c>
      <c r="I329" s="18" t="s">
        <v>5047</v>
      </c>
      <c r="J329" s="15" t="s">
        <v>73</v>
      </c>
      <c r="K329" s="20">
        <v>640.04</v>
      </c>
      <c r="L329" s="39">
        <v>4</v>
      </c>
      <c r="M329" s="20">
        <v>2560.16</v>
      </c>
    </row>
    <row r="330" spans="1:13" ht="45" x14ac:dyDescent="0.25">
      <c r="A330" s="18" t="s">
        <v>167</v>
      </c>
      <c r="B330" s="15" t="s">
        <v>68</v>
      </c>
      <c r="C330" s="15">
        <v>324</v>
      </c>
      <c r="D330" s="15">
        <v>1002</v>
      </c>
      <c r="E330" s="15">
        <v>51963</v>
      </c>
      <c r="F330" s="18" t="s">
        <v>3897</v>
      </c>
      <c r="G330" s="18" t="s">
        <v>5055</v>
      </c>
      <c r="H330" s="18"/>
      <c r="I330" s="18"/>
      <c r="J330" s="15" t="s">
        <v>31</v>
      </c>
      <c r="K330" s="20">
        <v>141</v>
      </c>
      <c r="L330" s="39">
        <v>18</v>
      </c>
      <c r="M330" s="20">
        <v>2538</v>
      </c>
    </row>
    <row r="331" spans="1:13" x14ac:dyDescent="0.25">
      <c r="A331" s="18" t="s">
        <v>545</v>
      </c>
      <c r="B331" s="15" t="s">
        <v>68</v>
      </c>
      <c r="C331" s="15">
        <v>325</v>
      </c>
      <c r="D331" s="15">
        <v>1001</v>
      </c>
      <c r="E331" s="15">
        <v>841298</v>
      </c>
      <c r="F331" s="18" t="s">
        <v>5078</v>
      </c>
      <c r="G331" s="18"/>
      <c r="H331" s="18" t="s">
        <v>5079</v>
      </c>
      <c r="I331" s="18" t="s">
        <v>5080</v>
      </c>
      <c r="J331" s="15" t="s">
        <v>31</v>
      </c>
      <c r="K331" s="20">
        <v>2462.91</v>
      </c>
      <c r="L331" s="39">
        <v>1</v>
      </c>
      <c r="M331" s="20">
        <v>2462.91</v>
      </c>
    </row>
    <row r="332" spans="1:13" ht="30" x14ac:dyDescent="0.25">
      <c r="A332" s="18" t="s">
        <v>408</v>
      </c>
      <c r="B332" s="15" t="s">
        <v>68</v>
      </c>
      <c r="C332" s="15">
        <v>326</v>
      </c>
      <c r="D332" s="15">
        <v>1001</v>
      </c>
      <c r="E332" s="15">
        <v>760010</v>
      </c>
      <c r="F332" s="18" t="s">
        <v>1717</v>
      </c>
      <c r="G332" s="18" t="s">
        <v>5113</v>
      </c>
      <c r="H332" s="18" t="s">
        <v>5114</v>
      </c>
      <c r="I332" s="18" t="s">
        <v>5115</v>
      </c>
      <c r="J332" s="15" t="s">
        <v>73</v>
      </c>
      <c r="K332" s="20">
        <v>599.17999999999995</v>
      </c>
      <c r="L332" s="39">
        <v>4</v>
      </c>
      <c r="M332" s="20">
        <v>2396.7199999999998</v>
      </c>
    </row>
    <row r="333" spans="1:13" ht="45" x14ac:dyDescent="0.25">
      <c r="A333" s="18" t="s">
        <v>167</v>
      </c>
      <c r="B333" s="15" t="s">
        <v>68</v>
      </c>
      <c r="C333" s="15">
        <v>327</v>
      </c>
      <c r="D333" s="15">
        <v>1002</v>
      </c>
      <c r="E333" s="15">
        <v>51628</v>
      </c>
      <c r="F333" s="18" t="s">
        <v>1356</v>
      </c>
      <c r="G333" s="18" t="s">
        <v>5128</v>
      </c>
      <c r="H333" s="18"/>
      <c r="I333" s="18"/>
      <c r="J333" s="15" t="s">
        <v>31</v>
      </c>
      <c r="K333" s="20">
        <v>1186</v>
      </c>
      <c r="L333" s="39">
        <v>2</v>
      </c>
      <c r="M333" s="20">
        <v>2372</v>
      </c>
    </row>
    <row r="334" spans="1:13" ht="45" x14ac:dyDescent="0.25">
      <c r="A334" s="18" t="s">
        <v>167</v>
      </c>
      <c r="B334" s="15" t="s">
        <v>68</v>
      </c>
      <c r="C334" s="15">
        <v>328</v>
      </c>
      <c r="D334" s="15">
        <v>1002</v>
      </c>
      <c r="E334" s="15">
        <v>96095</v>
      </c>
      <c r="F334" s="18" t="s">
        <v>3742</v>
      </c>
      <c r="G334" s="18" t="s">
        <v>5146</v>
      </c>
      <c r="H334" s="18"/>
      <c r="I334" s="18"/>
      <c r="J334" s="15" t="s">
        <v>31</v>
      </c>
      <c r="K334" s="20">
        <v>1171.78</v>
      </c>
      <c r="L334" s="39">
        <v>2</v>
      </c>
      <c r="M334" s="20">
        <v>2343.56</v>
      </c>
    </row>
    <row r="335" spans="1:13" ht="45" x14ac:dyDescent="0.25">
      <c r="A335" s="18" t="s">
        <v>167</v>
      </c>
      <c r="B335" s="15" t="s">
        <v>68</v>
      </c>
      <c r="C335" s="15">
        <v>329</v>
      </c>
      <c r="D335" s="15">
        <v>1002</v>
      </c>
      <c r="E335" s="15">
        <v>51726</v>
      </c>
      <c r="F335" s="18" t="s">
        <v>3007</v>
      </c>
      <c r="G335" s="18" t="s">
        <v>5150</v>
      </c>
      <c r="H335" s="18"/>
      <c r="I335" s="18"/>
      <c r="J335" s="15" t="s">
        <v>31</v>
      </c>
      <c r="K335" s="20">
        <v>1158.26</v>
      </c>
      <c r="L335" s="39">
        <v>2</v>
      </c>
      <c r="M335" s="20">
        <v>2316.52</v>
      </c>
    </row>
    <row r="336" spans="1:13" ht="45" x14ac:dyDescent="0.25">
      <c r="A336" s="18" t="s">
        <v>167</v>
      </c>
      <c r="B336" s="15" t="s">
        <v>68</v>
      </c>
      <c r="C336" s="15">
        <v>330</v>
      </c>
      <c r="D336" s="15">
        <v>1002</v>
      </c>
      <c r="E336" s="15">
        <v>96076</v>
      </c>
      <c r="F336" s="18" t="s">
        <v>1189</v>
      </c>
      <c r="G336" s="18" t="s">
        <v>5155</v>
      </c>
      <c r="H336" s="18"/>
      <c r="I336" s="18"/>
      <c r="J336" s="15" t="s">
        <v>31</v>
      </c>
      <c r="K336" s="20">
        <v>1152.21</v>
      </c>
      <c r="L336" s="39">
        <v>2</v>
      </c>
      <c r="M336" s="20">
        <v>2304.42</v>
      </c>
    </row>
    <row r="337" spans="1:13" ht="30" x14ac:dyDescent="0.25">
      <c r="A337" s="18" t="s">
        <v>545</v>
      </c>
      <c r="B337" s="15" t="s">
        <v>125</v>
      </c>
      <c r="C337" s="15">
        <v>331</v>
      </c>
      <c r="D337" s="15">
        <v>1001</v>
      </c>
      <c r="E337" s="15">
        <v>854249</v>
      </c>
      <c r="F337" s="41" t="s">
        <v>5156</v>
      </c>
      <c r="G337" s="41"/>
      <c r="H337" s="41" t="s">
        <v>5157</v>
      </c>
      <c r="I337" s="41" t="s">
        <v>5158</v>
      </c>
      <c r="J337" s="15" t="s">
        <v>31</v>
      </c>
      <c r="K337" s="20">
        <v>575.35</v>
      </c>
      <c r="L337" s="39">
        <v>4</v>
      </c>
      <c r="M337" s="20">
        <f>L337*K337</f>
        <v>2301.4</v>
      </c>
    </row>
    <row r="338" spans="1:13" ht="45" x14ac:dyDescent="0.25">
      <c r="A338" s="18" t="s">
        <v>167</v>
      </c>
      <c r="B338" s="15" t="s">
        <v>68</v>
      </c>
      <c r="C338" s="15">
        <v>332</v>
      </c>
      <c r="D338" s="15">
        <v>1002</v>
      </c>
      <c r="E338" s="15">
        <v>96097</v>
      </c>
      <c r="F338" s="18" t="s">
        <v>5165</v>
      </c>
      <c r="G338" s="18" t="s">
        <v>5166</v>
      </c>
      <c r="H338" s="18"/>
      <c r="I338" s="18"/>
      <c r="J338" s="15" t="s">
        <v>31</v>
      </c>
      <c r="K338" s="20">
        <v>2289.4899999999998</v>
      </c>
      <c r="L338" s="39">
        <v>1</v>
      </c>
      <c r="M338" s="20">
        <v>2289.4899999999998</v>
      </c>
    </row>
    <row r="339" spans="1:13" ht="30" x14ac:dyDescent="0.25">
      <c r="A339" s="18" t="s">
        <v>545</v>
      </c>
      <c r="B339" s="15" t="s">
        <v>68</v>
      </c>
      <c r="C339" s="15">
        <v>333</v>
      </c>
      <c r="D339" s="15">
        <v>1002</v>
      </c>
      <c r="E339" s="15">
        <v>860415</v>
      </c>
      <c r="F339" s="18" t="s">
        <v>5170</v>
      </c>
      <c r="G339" s="18"/>
      <c r="H339" s="18" t="s">
        <v>5171</v>
      </c>
      <c r="I339" s="18" t="s">
        <v>5172</v>
      </c>
      <c r="J339" s="15" t="s">
        <v>31</v>
      </c>
      <c r="K339" s="20">
        <v>95</v>
      </c>
      <c r="L339" s="39">
        <v>24</v>
      </c>
      <c r="M339" s="20">
        <v>2280</v>
      </c>
    </row>
    <row r="340" spans="1:13" x14ac:dyDescent="0.25">
      <c r="A340" s="18" t="s">
        <v>545</v>
      </c>
      <c r="B340" s="15" t="s">
        <v>68</v>
      </c>
      <c r="C340" s="15">
        <v>334</v>
      </c>
      <c r="D340" s="15">
        <v>1002</v>
      </c>
      <c r="E340" s="15">
        <v>834180</v>
      </c>
      <c r="F340" s="18" t="s">
        <v>5173</v>
      </c>
      <c r="G340" s="18"/>
      <c r="H340" s="18"/>
      <c r="I340" s="18" t="s">
        <v>5174</v>
      </c>
      <c r="J340" s="15" t="s">
        <v>31</v>
      </c>
      <c r="K340" s="20">
        <v>1136.74</v>
      </c>
      <c r="L340" s="39">
        <v>2</v>
      </c>
      <c r="M340" s="20">
        <v>2273.48</v>
      </c>
    </row>
    <row r="341" spans="1:13" ht="45" x14ac:dyDescent="0.25">
      <c r="A341" s="18" t="s">
        <v>545</v>
      </c>
      <c r="B341" s="15" t="s">
        <v>68</v>
      </c>
      <c r="C341" s="15">
        <v>335</v>
      </c>
      <c r="D341" s="15">
        <v>1006</v>
      </c>
      <c r="E341" s="15">
        <v>833905</v>
      </c>
      <c r="F341" s="18" t="s">
        <v>5181</v>
      </c>
      <c r="G341" s="18"/>
      <c r="H341" s="18" t="s">
        <v>5182</v>
      </c>
      <c r="I341" s="18" t="s">
        <v>5183</v>
      </c>
      <c r="J341" s="15" t="s">
        <v>31</v>
      </c>
      <c r="K341" s="20">
        <v>754.17</v>
      </c>
      <c r="L341" s="39">
        <v>3</v>
      </c>
      <c r="M341" s="20">
        <v>2262.5099999999998</v>
      </c>
    </row>
    <row r="342" spans="1:13" ht="45" x14ac:dyDescent="0.25">
      <c r="A342" s="18" t="s">
        <v>167</v>
      </c>
      <c r="B342" s="15" t="s">
        <v>68</v>
      </c>
      <c r="C342" s="15">
        <v>336</v>
      </c>
      <c r="D342" s="15">
        <v>1002</v>
      </c>
      <c r="E342" s="15">
        <v>51962</v>
      </c>
      <c r="F342" s="18" t="s">
        <v>3897</v>
      </c>
      <c r="G342" s="18" t="s">
        <v>5186</v>
      </c>
      <c r="H342" s="18"/>
      <c r="I342" s="18"/>
      <c r="J342" s="15" t="s">
        <v>31</v>
      </c>
      <c r="K342" s="20">
        <v>94</v>
      </c>
      <c r="L342" s="39">
        <v>24</v>
      </c>
      <c r="M342" s="20">
        <v>2256</v>
      </c>
    </row>
    <row r="343" spans="1:13" ht="45" x14ac:dyDescent="0.25">
      <c r="A343" s="18" t="s">
        <v>167</v>
      </c>
      <c r="B343" s="15" t="s">
        <v>68</v>
      </c>
      <c r="C343" s="15">
        <v>337</v>
      </c>
      <c r="D343" s="15">
        <v>1002</v>
      </c>
      <c r="E343" s="15">
        <v>51816</v>
      </c>
      <c r="F343" s="18" t="s">
        <v>2351</v>
      </c>
      <c r="G343" s="18" t="s">
        <v>5193</v>
      </c>
      <c r="H343" s="18"/>
      <c r="I343" s="18"/>
      <c r="J343" s="15" t="s">
        <v>31</v>
      </c>
      <c r="K343" s="20">
        <v>1114.96</v>
      </c>
      <c r="L343" s="39">
        <v>2</v>
      </c>
      <c r="M343" s="20">
        <v>2229.92</v>
      </c>
    </row>
    <row r="344" spans="1:13" ht="45" x14ac:dyDescent="0.25">
      <c r="A344" s="18" t="s">
        <v>167</v>
      </c>
      <c r="B344" s="15" t="s">
        <v>68</v>
      </c>
      <c r="C344" s="15">
        <v>338</v>
      </c>
      <c r="D344" s="15">
        <v>1002</v>
      </c>
      <c r="E344" s="15">
        <v>489040</v>
      </c>
      <c r="F344" s="18" t="s">
        <v>1189</v>
      </c>
      <c r="G344" s="18" t="s">
        <v>5213</v>
      </c>
      <c r="H344" s="18"/>
      <c r="I344" s="18"/>
      <c r="J344" s="15" t="s">
        <v>31</v>
      </c>
      <c r="K344" s="20">
        <v>2172.75</v>
      </c>
      <c r="L344" s="39">
        <v>1</v>
      </c>
      <c r="M344" s="20">
        <v>2172.75</v>
      </c>
    </row>
    <row r="345" spans="1:13" ht="45" x14ac:dyDescent="0.25">
      <c r="A345" s="18" t="s">
        <v>167</v>
      </c>
      <c r="B345" s="15" t="s">
        <v>68</v>
      </c>
      <c r="C345" s="15">
        <v>339</v>
      </c>
      <c r="D345" s="15">
        <v>1006</v>
      </c>
      <c r="E345" s="15">
        <v>97357</v>
      </c>
      <c r="F345" s="18" t="s">
        <v>5234</v>
      </c>
      <c r="G345" s="18"/>
      <c r="H345" s="18"/>
      <c r="I345" s="18" t="s">
        <v>5235</v>
      </c>
      <c r="J345" s="15" t="s">
        <v>31</v>
      </c>
      <c r="K345" s="20">
        <v>1066.46</v>
      </c>
      <c r="L345" s="39">
        <v>2</v>
      </c>
      <c r="M345" s="20">
        <v>2132.92</v>
      </c>
    </row>
    <row r="346" spans="1:13" ht="30" x14ac:dyDescent="0.25">
      <c r="A346" s="18" t="s">
        <v>545</v>
      </c>
      <c r="B346" s="15" t="s">
        <v>68</v>
      </c>
      <c r="C346" s="15">
        <v>340</v>
      </c>
      <c r="D346" s="15">
        <v>1002</v>
      </c>
      <c r="E346" s="15">
        <v>834254</v>
      </c>
      <c r="F346" s="18" t="s">
        <v>201</v>
      </c>
      <c r="G346" s="18"/>
      <c r="H346" s="18" t="s">
        <v>5245</v>
      </c>
      <c r="I346" s="18" t="s">
        <v>5246</v>
      </c>
      <c r="J346" s="15" t="s">
        <v>31</v>
      </c>
      <c r="K346" s="20">
        <v>106.09</v>
      </c>
      <c r="L346" s="39">
        <v>20</v>
      </c>
      <c r="M346" s="20">
        <v>2121.8000000000002</v>
      </c>
    </row>
    <row r="347" spans="1:13" ht="45" x14ac:dyDescent="0.25">
      <c r="A347" s="18" t="s">
        <v>167</v>
      </c>
      <c r="B347" s="15" t="s">
        <v>68</v>
      </c>
      <c r="C347" s="15">
        <v>341</v>
      </c>
      <c r="D347" s="15">
        <v>1002</v>
      </c>
      <c r="E347" s="15">
        <v>193093</v>
      </c>
      <c r="F347" s="18" t="s">
        <v>5247</v>
      </c>
      <c r="G347" s="18" t="s">
        <v>5248</v>
      </c>
      <c r="H347" s="18" t="s">
        <v>5249</v>
      </c>
      <c r="I347" s="18"/>
      <c r="J347" s="15" t="s">
        <v>31</v>
      </c>
      <c r="K347" s="20">
        <v>1057.4000000000001</v>
      </c>
      <c r="L347" s="39">
        <v>2</v>
      </c>
      <c r="M347" s="20">
        <v>2114.8000000000002</v>
      </c>
    </row>
    <row r="348" spans="1:13" ht="30" x14ac:dyDescent="0.25">
      <c r="A348" s="18" t="s">
        <v>545</v>
      </c>
      <c r="B348" s="15" t="s">
        <v>68</v>
      </c>
      <c r="C348" s="15">
        <v>342</v>
      </c>
      <c r="D348" s="15">
        <v>1006</v>
      </c>
      <c r="E348" s="15">
        <v>817530</v>
      </c>
      <c r="F348" s="18" t="s">
        <v>5292</v>
      </c>
      <c r="G348" s="18"/>
      <c r="H348" s="18" t="s">
        <v>5293</v>
      </c>
      <c r="I348" s="18" t="s">
        <v>5294</v>
      </c>
      <c r="J348" s="15" t="s">
        <v>31</v>
      </c>
      <c r="K348" s="20">
        <v>337.43</v>
      </c>
      <c r="L348" s="39">
        <v>6</v>
      </c>
      <c r="M348" s="20">
        <v>2024.58</v>
      </c>
    </row>
    <row r="349" spans="1:13" ht="45" x14ac:dyDescent="0.25">
      <c r="A349" s="18" t="s">
        <v>167</v>
      </c>
      <c r="B349" s="15" t="s">
        <v>68</v>
      </c>
      <c r="C349" s="15">
        <v>343</v>
      </c>
      <c r="D349" s="15">
        <v>1006</v>
      </c>
      <c r="E349" s="15">
        <v>99575</v>
      </c>
      <c r="F349" s="18" t="s">
        <v>5319</v>
      </c>
      <c r="G349" s="18">
        <v>121017</v>
      </c>
      <c r="H349" s="18"/>
      <c r="I349" s="18" t="s">
        <v>5320</v>
      </c>
      <c r="J349" s="15" t="s">
        <v>31</v>
      </c>
      <c r="K349" s="20">
        <v>392.75</v>
      </c>
      <c r="L349" s="39">
        <v>5</v>
      </c>
      <c r="M349" s="20">
        <v>1963.75</v>
      </c>
    </row>
    <row r="350" spans="1:13" ht="45" x14ac:dyDescent="0.25">
      <c r="A350" s="18" t="s">
        <v>167</v>
      </c>
      <c r="B350" s="15" t="s">
        <v>68</v>
      </c>
      <c r="C350" s="15">
        <v>344</v>
      </c>
      <c r="D350" s="15">
        <v>1002</v>
      </c>
      <c r="E350" s="15">
        <v>489116</v>
      </c>
      <c r="F350" s="18" t="s">
        <v>592</v>
      </c>
      <c r="G350" s="18" t="s">
        <v>5336</v>
      </c>
      <c r="H350" s="18"/>
      <c r="I350" s="18"/>
      <c r="J350" s="15" t="s">
        <v>31</v>
      </c>
      <c r="K350" s="20">
        <v>1937.51</v>
      </c>
      <c r="L350" s="39">
        <v>1</v>
      </c>
      <c r="M350" s="20">
        <v>1937.51</v>
      </c>
    </row>
    <row r="351" spans="1:13" ht="30" x14ac:dyDescent="0.25">
      <c r="A351" s="18" t="s">
        <v>545</v>
      </c>
      <c r="B351" s="15" t="s">
        <v>68</v>
      </c>
      <c r="C351" s="15">
        <v>345</v>
      </c>
      <c r="D351" s="15">
        <v>1006</v>
      </c>
      <c r="E351" s="15">
        <v>817752</v>
      </c>
      <c r="F351" s="18" t="s">
        <v>5340</v>
      </c>
      <c r="G351" s="18"/>
      <c r="H351" s="18" t="s">
        <v>5341</v>
      </c>
      <c r="I351" s="18" t="s">
        <v>5342</v>
      </c>
      <c r="J351" s="15" t="s">
        <v>31</v>
      </c>
      <c r="K351" s="20">
        <v>1.63</v>
      </c>
      <c r="L351" s="39">
        <v>1185</v>
      </c>
      <c r="M351" s="20">
        <v>1931.55</v>
      </c>
    </row>
    <row r="352" spans="1:13" ht="45" x14ac:dyDescent="0.25">
      <c r="A352" s="18" t="s">
        <v>167</v>
      </c>
      <c r="B352" s="15" t="s">
        <v>68</v>
      </c>
      <c r="C352" s="15">
        <v>346</v>
      </c>
      <c r="D352" s="15">
        <v>1002</v>
      </c>
      <c r="E352" s="15">
        <v>95264</v>
      </c>
      <c r="F352" s="18" t="s">
        <v>4151</v>
      </c>
      <c r="G352" s="18" t="s">
        <v>5345</v>
      </c>
      <c r="H352" s="18"/>
      <c r="I352" s="18"/>
      <c r="J352" s="15" t="s">
        <v>31</v>
      </c>
      <c r="K352" s="20">
        <v>106.72</v>
      </c>
      <c r="L352" s="39">
        <v>18</v>
      </c>
      <c r="M352" s="20">
        <v>1920.96</v>
      </c>
    </row>
    <row r="353" spans="1:13" ht="45" x14ac:dyDescent="0.25">
      <c r="A353" s="18" t="s">
        <v>167</v>
      </c>
      <c r="B353" s="15" t="s">
        <v>68</v>
      </c>
      <c r="C353" s="15">
        <v>347</v>
      </c>
      <c r="D353" s="15">
        <v>1002</v>
      </c>
      <c r="E353" s="15">
        <v>51057</v>
      </c>
      <c r="F353" s="18" t="s">
        <v>3713</v>
      </c>
      <c r="G353" s="18" t="s">
        <v>5356</v>
      </c>
      <c r="H353" s="18"/>
      <c r="I353" s="18"/>
      <c r="J353" s="15" t="s">
        <v>31</v>
      </c>
      <c r="K353" s="20">
        <v>1890.17</v>
      </c>
      <c r="L353" s="39">
        <v>1</v>
      </c>
      <c r="M353" s="20">
        <v>1890.17</v>
      </c>
    </row>
    <row r="354" spans="1:13" ht="45" x14ac:dyDescent="0.25">
      <c r="A354" s="18" t="s">
        <v>167</v>
      </c>
      <c r="B354" s="15" t="s">
        <v>68</v>
      </c>
      <c r="C354" s="15">
        <v>348</v>
      </c>
      <c r="D354" s="15">
        <v>1002</v>
      </c>
      <c r="E354" s="15">
        <v>51415</v>
      </c>
      <c r="F354" s="18" t="s">
        <v>1589</v>
      </c>
      <c r="G354" s="18" t="s">
        <v>5357</v>
      </c>
      <c r="H354" s="18"/>
      <c r="I354" s="18"/>
      <c r="J354" s="15" t="s">
        <v>31</v>
      </c>
      <c r="K354" s="20">
        <v>269.66000000000003</v>
      </c>
      <c r="L354" s="39">
        <v>7</v>
      </c>
      <c r="M354" s="20">
        <v>1887.6200000000001</v>
      </c>
    </row>
    <row r="355" spans="1:13" ht="45" x14ac:dyDescent="0.25">
      <c r="A355" s="18" t="s">
        <v>167</v>
      </c>
      <c r="B355" s="15" t="s">
        <v>68</v>
      </c>
      <c r="C355" s="15">
        <v>349</v>
      </c>
      <c r="D355" s="15">
        <v>1002</v>
      </c>
      <c r="E355" s="15">
        <v>95695</v>
      </c>
      <c r="F355" s="18" t="s">
        <v>1361</v>
      </c>
      <c r="G355" s="18" t="s">
        <v>5359</v>
      </c>
      <c r="H355" s="18"/>
      <c r="I355" s="18"/>
      <c r="J355" s="15" t="s">
        <v>31</v>
      </c>
      <c r="K355" s="20">
        <v>942.76</v>
      </c>
      <c r="L355" s="39">
        <v>2</v>
      </c>
      <c r="M355" s="20">
        <v>1885.52</v>
      </c>
    </row>
    <row r="356" spans="1:13" ht="45" x14ac:dyDescent="0.25">
      <c r="A356" s="18" t="s">
        <v>545</v>
      </c>
      <c r="B356" s="15" t="s">
        <v>68</v>
      </c>
      <c r="C356" s="15">
        <v>350</v>
      </c>
      <c r="D356" s="15">
        <v>1001</v>
      </c>
      <c r="E356" s="15">
        <v>837031</v>
      </c>
      <c r="F356" s="18" t="s">
        <v>5365</v>
      </c>
      <c r="G356" s="18"/>
      <c r="H356" s="18" t="s">
        <v>5366</v>
      </c>
      <c r="I356" s="18" t="s">
        <v>5367</v>
      </c>
      <c r="J356" s="15" t="s">
        <v>31</v>
      </c>
      <c r="K356" s="20">
        <v>1866.83</v>
      </c>
      <c r="L356" s="39">
        <v>1</v>
      </c>
      <c r="M356" s="20">
        <v>1866.83</v>
      </c>
    </row>
    <row r="357" spans="1:13" ht="45" x14ac:dyDescent="0.25">
      <c r="A357" s="18" t="s">
        <v>167</v>
      </c>
      <c r="B357" s="15" t="s">
        <v>68</v>
      </c>
      <c r="C357" s="15">
        <v>351</v>
      </c>
      <c r="D357" s="15">
        <v>1002</v>
      </c>
      <c r="E357" s="15">
        <v>51614</v>
      </c>
      <c r="F357" s="18" t="s">
        <v>307</v>
      </c>
      <c r="G357" s="18" t="s">
        <v>5371</v>
      </c>
      <c r="H357" s="18"/>
      <c r="I357" s="18"/>
      <c r="J357" s="15" t="s">
        <v>31</v>
      </c>
      <c r="K357" s="20">
        <v>927</v>
      </c>
      <c r="L357" s="39">
        <v>2</v>
      </c>
      <c r="M357" s="20">
        <v>1854</v>
      </c>
    </row>
    <row r="358" spans="1:13" ht="60" x14ac:dyDescent="0.25">
      <c r="A358" s="18" t="s">
        <v>408</v>
      </c>
      <c r="B358" s="15" t="s">
        <v>68</v>
      </c>
      <c r="C358" s="15">
        <v>352</v>
      </c>
      <c r="D358" s="15">
        <v>1001</v>
      </c>
      <c r="E358" s="15">
        <v>760003</v>
      </c>
      <c r="F358" s="18" t="s">
        <v>1717</v>
      </c>
      <c r="G358" s="18" t="s">
        <v>5409</v>
      </c>
      <c r="H358" s="18" t="s">
        <v>5410</v>
      </c>
      <c r="I358" s="18" t="s">
        <v>5411</v>
      </c>
      <c r="J358" s="15" t="s">
        <v>31</v>
      </c>
      <c r="K358" s="20">
        <v>584.44000000000005</v>
      </c>
      <c r="L358" s="39">
        <v>3</v>
      </c>
      <c r="M358" s="20">
        <v>1753.3200000000002</v>
      </c>
    </row>
    <row r="359" spans="1:13" ht="60" x14ac:dyDescent="0.25">
      <c r="A359" s="18" t="s">
        <v>541</v>
      </c>
      <c r="B359" s="15" t="s">
        <v>68</v>
      </c>
      <c r="C359" s="15">
        <v>353</v>
      </c>
      <c r="D359" s="15">
        <v>1002</v>
      </c>
      <c r="E359" s="15">
        <v>412312</v>
      </c>
      <c r="F359" s="18" t="s">
        <v>5443</v>
      </c>
      <c r="G359" s="18"/>
      <c r="H359" s="18"/>
      <c r="I359" s="18" t="s">
        <v>5444</v>
      </c>
      <c r="J359" s="15" t="s">
        <v>31</v>
      </c>
      <c r="K359" s="20">
        <v>0.82</v>
      </c>
      <c r="L359" s="39">
        <v>2102</v>
      </c>
      <c r="M359" s="20">
        <v>1723.6399999999999</v>
      </c>
    </row>
    <row r="360" spans="1:13" ht="45" x14ac:dyDescent="0.25">
      <c r="A360" s="18" t="s">
        <v>167</v>
      </c>
      <c r="B360" s="15" t="s">
        <v>68</v>
      </c>
      <c r="C360" s="15">
        <v>354</v>
      </c>
      <c r="D360" s="15">
        <v>1002</v>
      </c>
      <c r="E360" s="15">
        <v>489152</v>
      </c>
      <c r="F360" s="18" t="s">
        <v>249</v>
      </c>
      <c r="G360" s="18" t="s">
        <v>5483</v>
      </c>
      <c r="H360" s="18"/>
      <c r="I360" s="18"/>
      <c r="J360" s="15" t="s">
        <v>31</v>
      </c>
      <c r="K360" s="20">
        <v>208.78</v>
      </c>
      <c r="L360" s="39">
        <v>8</v>
      </c>
      <c r="M360" s="20">
        <v>1670.24</v>
      </c>
    </row>
    <row r="361" spans="1:13" ht="45" x14ac:dyDescent="0.25">
      <c r="A361" s="18" t="s">
        <v>167</v>
      </c>
      <c r="B361" s="15" t="s">
        <v>68</v>
      </c>
      <c r="C361" s="15">
        <v>355</v>
      </c>
      <c r="D361" s="15">
        <v>1002</v>
      </c>
      <c r="E361" s="15">
        <v>96288</v>
      </c>
      <c r="F361" s="18" t="s">
        <v>1264</v>
      </c>
      <c r="G361" s="18" t="s">
        <v>5536</v>
      </c>
      <c r="H361" s="18"/>
      <c r="I361" s="18"/>
      <c r="J361" s="15" t="s">
        <v>31</v>
      </c>
      <c r="K361" s="20">
        <v>198.26</v>
      </c>
      <c r="L361" s="39">
        <v>8</v>
      </c>
      <c r="M361" s="20">
        <v>1586.08</v>
      </c>
    </row>
    <row r="362" spans="1:13" ht="45" x14ac:dyDescent="0.25">
      <c r="A362" s="18" t="s">
        <v>167</v>
      </c>
      <c r="B362" s="15" t="s">
        <v>68</v>
      </c>
      <c r="C362" s="15">
        <v>356</v>
      </c>
      <c r="D362" s="15">
        <v>1002</v>
      </c>
      <c r="E362" s="15">
        <v>52320</v>
      </c>
      <c r="F362" s="18" t="s">
        <v>567</v>
      </c>
      <c r="G362" s="18" t="s">
        <v>5573</v>
      </c>
      <c r="H362" s="18"/>
      <c r="I362" s="18"/>
      <c r="J362" s="15" t="s">
        <v>31</v>
      </c>
      <c r="K362" s="20">
        <v>757.05</v>
      </c>
      <c r="L362" s="39">
        <v>2</v>
      </c>
      <c r="M362" s="20">
        <v>1514.1</v>
      </c>
    </row>
    <row r="363" spans="1:13" x14ac:dyDescent="0.25">
      <c r="A363" s="18" t="s">
        <v>545</v>
      </c>
      <c r="B363" s="15" t="s">
        <v>68</v>
      </c>
      <c r="C363" s="15">
        <v>357</v>
      </c>
      <c r="D363" s="15">
        <v>1002</v>
      </c>
      <c r="E363" s="15">
        <v>830600</v>
      </c>
      <c r="F363" s="18" t="s">
        <v>5587</v>
      </c>
      <c r="G363" s="18"/>
      <c r="H363" s="18" t="s">
        <v>5588</v>
      </c>
      <c r="I363" s="18" t="s">
        <v>5589</v>
      </c>
      <c r="J363" s="15" t="s">
        <v>73</v>
      </c>
      <c r="K363" s="20">
        <v>186.97</v>
      </c>
      <c r="L363" s="39">
        <v>8</v>
      </c>
      <c r="M363" s="20">
        <v>1495.76</v>
      </c>
    </row>
    <row r="364" spans="1:13" ht="45" x14ac:dyDescent="0.25">
      <c r="A364" s="18" t="s">
        <v>167</v>
      </c>
      <c r="B364" s="15" t="s">
        <v>68</v>
      </c>
      <c r="C364" s="15">
        <v>358</v>
      </c>
      <c r="D364" s="15">
        <v>1002</v>
      </c>
      <c r="E364" s="15">
        <v>96080</v>
      </c>
      <c r="F364" s="18" t="s">
        <v>1189</v>
      </c>
      <c r="G364" s="18" t="s">
        <v>5619</v>
      </c>
      <c r="H364" s="18"/>
      <c r="I364" s="18"/>
      <c r="J364" s="15" t="s">
        <v>31</v>
      </c>
      <c r="K364" s="20">
        <v>1429.06</v>
      </c>
      <c r="L364" s="39">
        <v>1</v>
      </c>
      <c r="M364" s="20">
        <v>1429.06</v>
      </c>
    </row>
    <row r="365" spans="1:13" ht="45" x14ac:dyDescent="0.25">
      <c r="A365" s="18" t="s">
        <v>167</v>
      </c>
      <c r="B365" s="15" t="s">
        <v>68</v>
      </c>
      <c r="C365" s="15">
        <v>359</v>
      </c>
      <c r="D365" s="15">
        <v>1002</v>
      </c>
      <c r="E365" s="15">
        <v>489112</v>
      </c>
      <c r="F365" s="18" t="s">
        <v>592</v>
      </c>
      <c r="G365" s="18" t="s">
        <v>5649</v>
      </c>
      <c r="H365" s="18"/>
      <c r="I365" s="18"/>
      <c r="J365" s="15" t="s">
        <v>31</v>
      </c>
      <c r="K365" s="20">
        <v>280.12</v>
      </c>
      <c r="L365" s="39">
        <v>5</v>
      </c>
      <c r="M365" s="20">
        <v>1400.6</v>
      </c>
    </row>
    <row r="366" spans="1:13" ht="45" x14ac:dyDescent="0.25">
      <c r="A366" s="18" t="s">
        <v>167</v>
      </c>
      <c r="B366" s="15" t="s">
        <v>68</v>
      </c>
      <c r="C366" s="15">
        <v>360</v>
      </c>
      <c r="D366" s="15">
        <v>1002</v>
      </c>
      <c r="E366" s="15">
        <v>489100</v>
      </c>
      <c r="F366" s="18" t="s">
        <v>592</v>
      </c>
      <c r="G366" s="18" t="s">
        <v>5653</v>
      </c>
      <c r="H366" s="18"/>
      <c r="I366" s="18"/>
      <c r="J366" s="15" t="s">
        <v>31</v>
      </c>
      <c r="K366" s="20">
        <v>231.63</v>
      </c>
      <c r="L366" s="39">
        <v>6</v>
      </c>
      <c r="M366" s="20">
        <v>1389.78</v>
      </c>
    </row>
    <row r="367" spans="1:13" ht="45" x14ac:dyDescent="0.25">
      <c r="A367" s="18" t="s">
        <v>167</v>
      </c>
      <c r="B367" s="15" t="s">
        <v>68</v>
      </c>
      <c r="C367" s="15">
        <v>361</v>
      </c>
      <c r="D367" s="15">
        <v>1002</v>
      </c>
      <c r="E367" s="15">
        <v>52069</v>
      </c>
      <c r="F367" s="18" t="s">
        <v>5676</v>
      </c>
      <c r="G367" s="18" t="s">
        <v>5677</v>
      </c>
      <c r="H367" s="18"/>
      <c r="I367" s="18"/>
      <c r="J367" s="15" t="s">
        <v>31</v>
      </c>
      <c r="K367" s="20">
        <v>674.38</v>
      </c>
      <c r="L367" s="39">
        <v>2</v>
      </c>
      <c r="M367" s="20">
        <v>1348.76</v>
      </c>
    </row>
    <row r="368" spans="1:13" ht="45" x14ac:dyDescent="0.25">
      <c r="A368" s="18" t="s">
        <v>167</v>
      </c>
      <c r="B368" s="15" t="s">
        <v>68</v>
      </c>
      <c r="C368" s="15">
        <v>362</v>
      </c>
      <c r="D368" s="15">
        <v>1002</v>
      </c>
      <c r="E368" s="15">
        <v>52070</v>
      </c>
      <c r="F368" s="18" t="s">
        <v>5678</v>
      </c>
      <c r="G368" s="18" t="s">
        <v>5679</v>
      </c>
      <c r="H368" s="18"/>
      <c r="I368" s="18"/>
      <c r="J368" s="15" t="s">
        <v>31</v>
      </c>
      <c r="K368" s="20">
        <v>674.38</v>
      </c>
      <c r="L368" s="39">
        <v>2</v>
      </c>
      <c r="M368" s="20">
        <v>1348.76</v>
      </c>
    </row>
    <row r="369" spans="1:13" ht="45" x14ac:dyDescent="0.25">
      <c r="A369" s="18" t="s">
        <v>167</v>
      </c>
      <c r="B369" s="15" t="s">
        <v>68</v>
      </c>
      <c r="C369" s="15">
        <v>363</v>
      </c>
      <c r="D369" s="15">
        <v>1002</v>
      </c>
      <c r="E369" s="15">
        <v>489094</v>
      </c>
      <c r="F369" s="18" t="s">
        <v>592</v>
      </c>
      <c r="G369" s="18" t="s">
        <v>5689</v>
      </c>
      <c r="H369" s="18"/>
      <c r="I369" s="18"/>
      <c r="J369" s="15" t="s">
        <v>31</v>
      </c>
      <c r="K369" s="20">
        <v>111.06</v>
      </c>
      <c r="L369" s="39">
        <v>12</v>
      </c>
      <c r="M369" s="20">
        <v>1332.72</v>
      </c>
    </row>
    <row r="370" spans="1:13" ht="45" x14ac:dyDescent="0.25">
      <c r="A370" s="18" t="s">
        <v>167</v>
      </c>
      <c r="B370" s="15" t="s">
        <v>68</v>
      </c>
      <c r="C370" s="15">
        <v>364</v>
      </c>
      <c r="D370" s="15">
        <v>1002</v>
      </c>
      <c r="E370" s="15">
        <v>51783</v>
      </c>
      <c r="F370" s="18" t="s">
        <v>5695</v>
      </c>
      <c r="G370" s="18" t="s">
        <v>5696</v>
      </c>
      <c r="H370" s="18"/>
      <c r="I370" s="18"/>
      <c r="J370" s="15" t="s">
        <v>31</v>
      </c>
      <c r="K370" s="20">
        <v>73.69</v>
      </c>
      <c r="L370" s="39">
        <v>18</v>
      </c>
      <c r="M370" s="20">
        <v>1326.42</v>
      </c>
    </row>
    <row r="371" spans="1:13" ht="45" x14ac:dyDescent="0.25">
      <c r="A371" s="18" t="s">
        <v>167</v>
      </c>
      <c r="B371" s="15" t="s">
        <v>68</v>
      </c>
      <c r="C371" s="15">
        <v>365</v>
      </c>
      <c r="D371" s="15">
        <v>1002</v>
      </c>
      <c r="E371" s="15">
        <v>52065</v>
      </c>
      <c r="F371" s="18" t="s">
        <v>249</v>
      </c>
      <c r="G371" s="18" t="s">
        <v>4375</v>
      </c>
      <c r="H371" s="18"/>
      <c r="I371" s="18"/>
      <c r="J371" s="15" t="s">
        <v>31</v>
      </c>
      <c r="K371" s="20">
        <v>1308.07</v>
      </c>
      <c r="L371" s="39">
        <v>1</v>
      </c>
      <c r="M371" s="20">
        <v>1308.07</v>
      </c>
    </row>
    <row r="372" spans="1:13" ht="45" x14ac:dyDescent="0.25">
      <c r="A372" s="18" t="s">
        <v>167</v>
      </c>
      <c r="B372" s="15" t="s">
        <v>68</v>
      </c>
      <c r="C372" s="15">
        <v>366</v>
      </c>
      <c r="D372" s="15">
        <v>1002</v>
      </c>
      <c r="E372" s="15">
        <v>96335</v>
      </c>
      <c r="F372" s="18" t="s">
        <v>5753</v>
      </c>
      <c r="G372" s="18" t="s">
        <v>5754</v>
      </c>
      <c r="H372" s="18"/>
      <c r="I372" s="18"/>
      <c r="J372" s="15" t="s">
        <v>31</v>
      </c>
      <c r="K372" s="20">
        <v>604.61</v>
      </c>
      <c r="L372" s="39">
        <v>2</v>
      </c>
      <c r="M372" s="20">
        <v>1209.22</v>
      </c>
    </row>
    <row r="373" spans="1:13" ht="45" x14ac:dyDescent="0.25">
      <c r="A373" s="18" t="s">
        <v>167</v>
      </c>
      <c r="B373" s="15" t="s">
        <v>68</v>
      </c>
      <c r="C373" s="15">
        <v>367</v>
      </c>
      <c r="D373" s="15">
        <v>1002</v>
      </c>
      <c r="E373" s="15">
        <v>51666</v>
      </c>
      <c r="F373" s="18" t="s">
        <v>2416</v>
      </c>
      <c r="G373" s="18" t="s">
        <v>5768</v>
      </c>
      <c r="H373" s="18"/>
      <c r="I373" s="18"/>
      <c r="J373" s="15" t="s">
        <v>31</v>
      </c>
      <c r="K373" s="20">
        <v>1186</v>
      </c>
      <c r="L373" s="39">
        <v>1</v>
      </c>
      <c r="M373" s="20">
        <v>1186</v>
      </c>
    </row>
    <row r="374" spans="1:13" ht="45" x14ac:dyDescent="0.25">
      <c r="A374" s="18" t="s">
        <v>167</v>
      </c>
      <c r="B374" s="15" t="s">
        <v>68</v>
      </c>
      <c r="C374" s="15">
        <v>368</v>
      </c>
      <c r="D374" s="15">
        <v>1002</v>
      </c>
      <c r="E374" s="15">
        <v>52056</v>
      </c>
      <c r="F374" s="18" t="s">
        <v>5769</v>
      </c>
      <c r="G374" s="18" t="s">
        <v>5770</v>
      </c>
      <c r="H374" s="18"/>
      <c r="I374" s="18"/>
      <c r="J374" s="15" t="s">
        <v>31</v>
      </c>
      <c r="K374" s="20">
        <v>1185.29</v>
      </c>
      <c r="L374" s="39">
        <v>1</v>
      </c>
      <c r="M374" s="20">
        <v>1185.29</v>
      </c>
    </row>
    <row r="375" spans="1:13" x14ac:dyDescent="0.25">
      <c r="A375" s="18" t="s">
        <v>545</v>
      </c>
      <c r="B375" s="15" t="s">
        <v>125</v>
      </c>
      <c r="C375" s="15">
        <v>369</v>
      </c>
      <c r="D375" s="15">
        <v>1001</v>
      </c>
      <c r="E375" s="15">
        <v>854299</v>
      </c>
      <c r="F375" s="41" t="s">
        <v>592</v>
      </c>
      <c r="G375" s="41"/>
      <c r="H375" s="41" t="s">
        <v>593</v>
      </c>
      <c r="I375" s="41" t="s">
        <v>5774</v>
      </c>
      <c r="J375" s="15" t="s">
        <v>31</v>
      </c>
      <c r="K375" s="20">
        <v>58.99</v>
      </c>
      <c r="L375" s="39">
        <v>20</v>
      </c>
      <c r="M375" s="20">
        <f>L375*K375</f>
        <v>1179.8</v>
      </c>
    </row>
    <row r="376" spans="1:13" ht="45" x14ac:dyDescent="0.25">
      <c r="A376" s="18" t="s">
        <v>167</v>
      </c>
      <c r="B376" s="15" t="s">
        <v>68</v>
      </c>
      <c r="C376" s="15">
        <v>370</v>
      </c>
      <c r="D376" s="15">
        <v>1002</v>
      </c>
      <c r="E376" s="15">
        <v>52057</v>
      </c>
      <c r="F376" s="18" t="s">
        <v>5777</v>
      </c>
      <c r="G376" s="18" t="s">
        <v>3947</v>
      </c>
      <c r="H376" s="18"/>
      <c r="I376" s="18"/>
      <c r="J376" s="15" t="s">
        <v>31</v>
      </c>
      <c r="K376" s="20">
        <v>589.28</v>
      </c>
      <c r="L376" s="39">
        <v>2</v>
      </c>
      <c r="M376" s="20">
        <v>1178.56</v>
      </c>
    </row>
    <row r="377" spans="1:13" x14ac:dyDescent="0.25">
      <c r="A377" s="18" t="s">
        <v>545</v>
      </c>
      <c r="B377" s="15" t="s">
        <v>68</v>
      </c>
      <c r="C377" s="15">
        <v>371</v>
      </c>
      <c r="D377" s="15">
        <v>1002</v>
      </c>
      <c r="E377" s="15">
        <v>834091</v>
      </c>
      <c r="F377" s="18" t="s">
        <v>5800</v>
      </c>
      <c r="G377" s="18"/>
      <c r="H377" s="18"/>
      <c r="I377" s="18" t="s">
        <v>5801</v>
      </c>
      <c r="J377" s="15" t="s">
        <v>31</v>
      </c>
      <c r="K377" s="20">
        <v>575.96</v>
      </c>
      <c r="L377" s="39">
        <v>2</v>
      </c>
      <c r="M377" s="20">
        <v>1151.92</v>
      </c>
    </row>
    <row r="378" spans="1:13" ht="45" x14ac:dyDescent="0.25">
      <c r="A378" s="18" t="s">
        <v>167</v>
      </c>
      <c r="B378" s="15" t="s">
        <v>68</v>
      </c>
      <c r="C378" s="15">
        <v>372</v>
      </c>
      <c r="D378" s="15">
        <v>1002</v>
      </c>
      <c r="E378" s="15">
        <v>51050</v>
      </c>
      <c r="F378" s="18" t="s">
        <v>1644</v>
      </c>
      <c r="G378" s="18" t="s">
        <v>5806</v>
      </c>
      <c r="H378" s="18"/>
      <c r="I378" s="18"/>
      <c r="J378" s="15" t="s">
        <v>31</v>
      </c>
      <c r="K378" s="20">
        <v>142.69</v>
      </c>
      <c r="L378" s="39">
        <v>8</v>
      </c>
      <c r="M378" s="20">
        <v>1141.52</v>
      </c>
    </row>
    <row r="379" spans="1:13" ht="30" x14ac:dyDescent="0.25">
      <c r="A379" s="18" t="s">
        <v>545</v>
      </c>
      <c r="B379" s="15" t="s">
        <v>125</v>
      </c>
      <c r="C379" s="15">
        <v>373</v>
      </c>
      <c r="D379" s="15">
        <v>1001</v>
      </c>
      <c r="E379" s="15">
        <v>854011</v>
      </c>
      <c r="F379" s="41" t="s">
        <v>5810</v>
      </c>
      <c r="G379" s="41" t="s">
        <v>5811</v>
      </c>
      <c r="H379" s="41" t="s">
        <v>5812</v>
      </c>
      <c r="I379" s="41"/>
      <c r="J379" s="15" t="s">
        <v>31</v>
      </c>
      <c r="K379" s="20">
        <v>113.85</v>
      </c>
      <c r="L379" s="39">
        <v>10</v>
      </c>
      <c r="M379" s="20">
        <f t="shared" ref="M379" si="4">L379*K379</f>
        <v>1138.5</v>
      </c>
    </row>
    <row r="380" spans="1:13" x14ac:dyDescent="0.25">
      <c r="A380" s="18" t="s">
        <v>545</v>
      </c>
      <c r="B380" s="15" t="s">
        <v>68</v>
      </c>
      <c r="C380" s="15">
        <v>374</v>
      </c>
      <c r="D380" s="15">
        <v>1001</v>
      </c>
      <c r="E380" s="15">
        <v>832477</v>
      </c>
      <c r="F380" s="18" t="s">
        <v>1382</v>
      </c>
      <c r="G380" s="18"/>
      <c r="H380" s="18" t="s">
        <v>5588</v>
      </c>
      <c r="I380" s="18" t="s">
        <v>5846</v>
      </c>
      <c r="J380" s="15" t="s">
        <v>31</v>
      </c>
      <c r="K380" s="20">
        <v>30</v>
      </c>
      <c r="L380" s="39">
        <v>37</v>
      </c>
      <c r="M380" s="20">
        <v>1110</v>
      </c>
    </row>
    <row r="381" spans="1:13" x14ac:dyDescent="0.25">
      <c r="A381" s="18" t="s">
        <v>545</v>
      </c>
      <c r="B381" s="15" t="s">
        <v>125</v>
      </c>
      <c r="C381" s="15">
        <v>375</v>
      </c>
      <c r="D381" s="15">
        <v>1001</v>
      </c>
      <c r="E381" s="15">
        <v>854061</v>
      </c>
      <c r="F381" s="41" t="s">
        <v>5851</v>
      </c>
      <c r="G381" s="41" t="s">
        <v>2273</v>
      </c>
      <c r="H381" s="41"/>
      <c r="I381" s="41" t="s">
        <v>5852</v>
      </c>
      <c r="J381" s="15" t="s">
        <v>31</v>
      </c>
      <c r="K381" s="20">
        <v>1096.95</v>
      </c>
      <c r="L381" s="39">
        <v>1</v>
      </c>
      <c r="M381" s="20">
        <f>L381*K381</f>
        <v>1096.95</v>
      </c>
    </row>
    <row r="382" spans="1:13" ht="45" x14ac:dyDescent="0.25">
      <c r="A382" s="18" t="s">
        <v>167</v>
      </c>
      <c r="B382" s="15" t="s">
        <v>68</v>
      </c>
      <c r="C382" s="15">
        <v>376</v>
      </c>
      <c r="D382" s="15">
        <v>1002</v>
      </c>
      <c r="E382" s="15">
        <v>489108</v>
      </c>
      <c r="F382" s="18" t="s">
        <v>592</v>
      </c>
      <c r="G382" s="18" t="s">
        <v>5853</v>
      </c>
      <c r="H382" s="18"/>
      <c r="I382" s="18"/>
      <c r="J382" s="15" t="s">
        <v>31</v>
      </c>
      <c r="K382" s="20">
        <v>121.82</v>
      </c>
      <c r="L382" s="39">
        <v>9</v>
      </c>
      <c r="M382" s="20">
        <v>1096.3799999999999</v>
      </c>
    </row>
    <row r="383" spans="1:13" ht="45" x14ac:dyDescent="0.25">
      <c r="A383" s="18" t="s">
        <v>167</v>
      </c>
      <c r="B383" s="15" t="s">
        <v>68</v>
      </c>
      <c r="C383" s="15">
        <v>377</v>
      </c>
      <c r="D383" s="15">
        <v>1002</v>
      </c>
      <c r="E383" s="15">
        <v>51210</v>
      </c>
      <c r="F383" s="18" t="s">
        <v>2204</v>
      </c>
      <c r="G383" s="18" t="s">
        <v>5854</v>
      </c>
      <c r="H383" s="18"/>
      <c r="I383" s="18"/>
      <c r="J383" s="15" t="s">
        <v>31</v>
      </c>
      <c r="K383" s="20">
        <v>1095.82</v>
      </c>
      <c r="L383" s="39">
        <v>1</v>
      </c>
      <c r="M383" s="20">
        <v>1095.82</v>
      </c>
    </row>
    <row r="384" spans="1:13" ht="45" x14ac:dyDescent="0.25">
      <c r="A384" s="18" t="s">
        <v>167</v>
      </c>
      <c r="B384" s="15" t="s">
        <v>68</v>
      </c>
      <c r="C384" s="15">
        <v>378</v>
      </c>
      <c r="D384" s="15">
        <v>1002</v>
      </c>
      <c r="E384" s="15">
        <v>95256</v>
      </c>
      <c r="F384" s="18" t="s">
        <v>3747</v>
      </c>
      <c r="G384" s="18" t="s">
        <v>5855</v>
      </c>
      <c r="H384" s="18"/>
      <c r="I384" s="18"/>
      <c r="J384" s="15" t="s">
        <v>31</v>
      </c>
      <c r="K384" s="20">
        <v>136.84</v>
      </c>
      <c r="L384" s="39">
        <v>8</v>
      </c>
      <c r="M384" s="20">
        <v>1094.72</v>
      </c>
    </row>
    <row r="385" spans="1:13" ht="45" x14ac:dyDescent="0.25">
      <c r="A385" s="18" t="s">
        <v>167</v>
      </c>
      <c r="B385" s="15" t="s">
        <v>68</v>
      </c>
      <c r="C385" s="15">
        <v>379</v>
      </c>
      <c r="D385" s="15">
        <v>1002</v>
      </c>
      <c r="E385" s="15">
        <v>51954</v>
      </c>
      <c r="F385" s="18" t="s">
        <v>108</v>
      </c>
      <c r="G385" s="18" t="s">
        <v>5859</v>
      </c>
      <c r="H385" s="18"/>
      <c r="I385" s="18"/>
      <c r="J385" s="15" t="s">
        <v>31</v>
      </c>
      <c r="K385" s="20">
        <v>45.39</v>
      </c>
      <c r="L385" s="39">
        <v>24</v>
      </c>
      <c r="M385" s="20">
        <v>1089.3600000000001</v>
      </c>
    </row>
    <row r="386" spans="1:13" x14ac:dyDescent="0.25">
      <c r="A386" s="18" t="s">
        <v>545</v>
      </c>
      <c r="B386" s="15" t="s">
        <v>68</v>
      </c>
      <c r="C386" s="15">
        <v>380</v>
      </c>
      <c r="D386" s="15">
        <v>1002</v>
      </c>
      <c r="E386" s="15">
        <v>834175</v>
      </c>
      <c r="F386" s="18" t="s">
        <v>5173</v>
      </c>
      <c r="G386" s="18"/>
      <c r="H386" s="18"/>
      <c r="I386" s="18" t="s">
        <v>5883</v>
      </c>
      <c r="J386" s="15" t="s">
        <v>31</v>
      </c>
      <c r="K386" s="20">
        <v>530.48</v>
      </c>
      <c r="L386" s="39">
        <v>2</v>
      </c>
      <c r="M386" s="20">
        <v>1060.96</v>
      </c>
    </row>
    <row r="387" spans="1:13" ht="30" x14ac:dyDescent="0.25">
      <c r="A387" s="18" t="s">
        <v>545</v>
      </c>
      <c r="B387" s="15" t="s">
        <v>68</v>
      </c>
      <c r="C387" s="15">
        <v>381</v>
      </c>
      <c r="D387" s="15">
        <v>1002</v>
      </c>
      <c r="E387" s="15">
        <v>833069</v>
      </c>
      <c r="F387" s="18" t="s">
        <v>5891</v>
      </c>
      <c r="G387" s="18"/>
      <c r="H387" s="18" t="s">
        <v>5341</v>
      </c>
      <c r="I387" s="18" t="s">
        <v>5892</v>
      </c>
      <c r="J387" s="15" t="s">
        <v>73</v>
      </c>
      <c r="K387" s="20">
        <v>34.909999999999997</v>
      </c>
      <c r="L387" s="39">
        <v>30</v>
      </c>
      <c r="M387" s="20">
        <v>1047.3</v>
      </c>
    </row>
    <row r="388" spans="1:13" ht="45" x14ac:dyDescent="0.25">
      <c r="A388" s="18" t="s">
        <v>167</v>
      </c>
      <c r="B388" s="15" t="s">
        <v>68</v>
      </c>
      <c r="C388" s="15">
        <v>382</v>
      </c>
      <c r="D388" s="15">
        <v>1002</v>
      </c>
      <c r="E388" s="15">
        <v>489080</v>
      </c>
      <c r="F388" s="18" t="s">
        <v>704</v>
      </c>
      <c r="G388" s="18" t="s">
        <v>5937</v>
      </c>
      <c r="H388" s="18"/>
      <c r="I388" s="18"/>
      <c r="J388" s="15" t="s">
        <v>31</v>
      </c>
      <c r="K388" s="20">
        <v>324.45999999999998</v>
      </c>
      <c r="L388" s="39">
        <v>3</v>
      </c>
      <c r="M388" s="20">
        <v>973.37999999999988</v>
      </c>
    </row>
    <row r="389" spans="1:13" ht="45" x14ac:dyDescent="0.25">
      <c r="A389" s="18" t="s">
        <v>167</v>
      </c>
      <c r="B389" s="15" t="s">
        <v>68</v>
      </c>
      <c r="C389" s="15">
        <v>383</v>
      </c>
      <c r="D389" s="15">
        <v>1001</v>
      </c>
      <c r="E389" s="15">
        <v>96338</v>
      </c>
      <c r="F389" s="18" t="s">
        <v>1189</v>
      </c>
      <c r="G389" s="18" t="s">
        <v>5938</v>
      </c>
      <c r="H389" s="18"/>
      <c r="I389" s="18"/>
      <c r="J389" s="15" t="s">
        <v>31</v>
      </c>
      <c r="K389" s="20">
        <v>161.72</v>
      </c>
      <c r="L389" s="39">
        <v>6</v>
      </c>
      <c r="M389" s="20">
        <v>970.31999999999994</v>
      </c>
    </row>
    <row r="390" spans="1:13" x14ac:dyDescent="0.25">
      <c r="A390" s="18" t="s">
        <v>545</v>
      </c>
      <c r="B390" s="15" t="s">
        <v>68</v>
      </c>
      <c r="C390" s="15">
        <v>384</v>
      </c>
      <c r="D390" s="15">
        <v>1002</v>
      </c>
      <c r="E390" s="15">
        <v>830627</v>
      </c>
      <c r="F390" s="18" t="s">
        <v>5940</v>
      </c>
      <c r="G390" s="18"/>
      <c r="H390" s="18" t="s">
        <v>5588</v>
      </c>
      <c r="I390" s="18" t="s">
        <v>5941</v>
      </c>
      <c r="J390" s="15" t="s">
        <v>31</v>
      </c>
      <c r="K390" s="20">
        <v>950.81</v>
      </c>
      <c r="L390" s="39">
        <v>1</v>
      </c>
      <c r="M390" s="20">
        <v>950.81</v>
      </c>
    </row>
    <row r="391" spans="1:13" x14ac:dyDescent="0.25">
      <c r="A391" s="18" t="s">
        <v>545</v>
      </c>
      <c r="B391" s="15" t="s">
        <v>68</v>
      </c>
      <c r="C391" s="15">
        <v>385</v>
      </c>
      <c r="D391" s="15">
        <v>1002</v>
      </c>
      <c r="E391" s="15">
        <v>830593</v>
      </c>
      <c r="F391" s="18" t="s">
        <v>5943</v>
      </c>
      <c r="G391" s="18"/>
      <c r="H391" s="18" t="s">
        <v>5588</v>
      </c>
      <c r="I391" s="18" t="s">
        <v>5944</v>
      </c>
      <c r="J391" s="15" t="s">
        <v>31</v>
      </c>
      <c r="K391" s="20">
        <v>473.65</v>
      </c>
      <c r="L391" s="39">
        <v>2</v>
      </c>
      <c r="M391" s="20">
        <v>947.3</v>
      </c>
    </row>
    <row r="392" spans="1:13" ht="45" x14ac:dyDescent="0.25">
      <c r="A392" s="18" t="s">
        <v>167</v>
      </c>
      <c r="B392" s="15" t="s">
        <v>68</v>
      </c>
      <c r="C392" s="15">
        <v>386</v>
      </c>
      <c r="D392" s="15">
        <v>1002</v>
      </c>
      <c r="E392" s="15">
        <v>51622</v>
      </c>
      <c r="F392" s="18" t="s">
        <v>1356</v>
      </c>
      <c r="G392" s="18" t="s">
        <v>5948</v>
      </c>
      <c r="H392" s="18"/>
      <c r="I392" s="18"/>
      <c r="J392" s="15" t="s">
        <v>31</v>
      </c>
      <c r="K392" s="20">
        <v>471</v>
      </c>
      <c r="L392" s="39">
        <v>2</v>
      </c>
      <c r="M392" s="20">
        <v>942</v>
      </c>
    </row>
    <row r="393" spans="1:13" ht="60" x14ac:dyDescent="0.25">
      <c r="A393" s="18" t="s">
        <v>408</v>
      </c>
      <c r="B393" s="15" t="s">
        <v>68</v>
      </c>
      <c r="C393" s="15">
        <v>387</v>
      </c>
      <c r="D393" s="15">
        <v>1002</v>
      </c>
      <c r="E393" s="15">
        <v>760008</v>
      </c>
      <c r="F393" s="18" t="s">
        <v>1717</v>
      </c>
      <c r="G393" s="18" t="s">
        <v>5113</v>
      </c>
      <c r="H393" s="18" t="s">
        <v>5951</v>
      </c>
      <c r="I393" s="18" t="s">
        <v>5952</v>
      </c>
      <c r="J393" s="15" t="s">
        <v>31</v>
      </c>
      <c r="K393" s="20">
        <v>936.06</v>
      </c>
      <c r="L393" s="39">
        <v>1</v>
      </c>
      <c r="M393" s="20">
        <v>936.06</v>
      </c>
    </row>
    <row r="394" spans="1:13" ht="60" x14ac:dyDescent="0.25">
      <c r="A394" s="18" t="s">
        <v>408</v>
      </c>
      <c r="B394" s="15" t="s">
        <v>68</v>
      </c>
      <c r="C394" s="15">
        <v>388</v>
      </c>
      <c r="D394" s="15">
        <v>1001</v>
      </c>
      <c r="E394" s="15">
        <v>760008</v>
      </c>
      <c r="F394" s="18" t="s">
        <v>1717</v>
      </c>
      <c r="G394" s="18" t="s">
        <v>5113</v>
      </c>
      <c r="H394" s="18" t="s">
        <v>5951</v>
      </c>
      <c r="I394" s="18" t="s">
        <v>5952</v>
      </c>
      <c r="J394" s="15" t="s">
        <v>31</v>
      </c>
      <c r="K394" s="20">
        <v>936.06</v>
      </c>
      <c r="L394" s="39">
        <v>1</v>
      </c>
      <c r="M394" s="20">
        <v>936.06</v>
      </c>
    </row>
    <row r="395" spans="1:13" ht="45" x14ac:dyDescent="0.25">
      <c r="A395" s="18" t="s">
        <v>167</v>
      </c>
      <c r="B395" s="15" t="s">
        <v>68</v>
      </c>
      <c r="C395" s="15">
        <v>389</v>
      </c>
      <c r="D395" s="15">
        <v>1002</v>
      </c>
      <c r="E395" s="15">
        <v>95323</v>
      </c>
      <c r="F395" s="18" t="s">
        <v>5977</v>
      </c>
      <c r="G395" s="18" t="s">
        <v>5978</v>
      </c>
      <c r="H395" s="18"/>
      <c r="I395" s="18"/>
      <c r="J395" s="15" t="s">
        <v>31</v>
      </c>
      <c r="K395" s="20">
        <v>223.26</v>
      </c>
      <c r="L395" s="39">
        <v>4</v>
      </c>
      <c r="M395" s="20">
        <v>893.04</v>
      </c>
    </row>
    <row r="396" spans="1:13" ht="30" x14ac:dyDescent="0.25">
      <c r="A396" s="18" t="s">
        <v>545</v>
      </c>
      <c r="B396" s="15" t="s">
        <v>68</v>
      </c>
      <c r="C396" s="15">
        <v>390</v>
      </c>
      <c r="D396" s="15">
        <v>1001</v>
      </c>
      <c r="E396" s="15">
        <v>821802</v>
      </c>
      <c r="F396" s="18" t="s">
        <v>5996</v>
      </c>
      <c r="G396" s="18"/>
      <c r="H396" s="18" t="s">
        <v>5997</v>
      </c>
      <c r="I396" s="18" t="s">
        <v>5998</v>
      </c>
      <c r="J396" s="15" t="s">
        <v>31</v>
      </c>
      <c r="K396" s="20">
        <v>6.72</v>
      </c>
      <c r="L396" s="39">
        <v>130</v>
      </c>
      <c r="M396" s="20">
        <v>873.6</v>
      </c>
    </row>
    <row r="397" spans="1:13" ht="45" x14ac:dyDescent="0.25">
      <c r="A397" s="18" t="s">
        <v>167</v>
      </c>
      <c r="B397" s="15" t="s">
        <v>68</v>
      </c>
      <c r="C397" s="15">
        <v>391</v>
      </c>
      <c r="D397" s="15">
        <v>1002</v>
      </c>
      <c r="E397" s="15">
        <v>489097</v>
      </c>
      <c r="F397" s="18" t="s">
        <v>592</v>
      </c>
      <c r="G397" s="18" t="s">
        <v>6150</v>
      </c>
      <c r="H397" s="18"/>
      <c r="I397" s="18"/>
      <c r="J397" s="15" t="s">
        <v>31</v>
      </c>
      <c r="K397" s="20">
        <v>231.63</v>
      </c>
      <c r="L397" s="39">
        <v>3</v>
      </c>
      <c r="M397" s="20">
        <v>694.89</v>
      </c>
    </row>
    <row r="398" spans="1:13" ht="45" x14ac:dyDescent="0.25">
      <c r="A398" s="18" t="s">
        <v>167</v>
      </c>
      <c r="B398" s="15" t="s">
        <v>68</v>
      </c>
      <c r="C398" s="15">
        <v>392</v>
      </c>
      <c r="D398" s="15">
        <v>1002</v>
      </c>
      <c r="E398" s="15">
        <v>51110</v>
      </c>
      <c r="F398" s="18" t="s">
        <v>2894</v>
      </c>
      <c r="G398" s="18" t="s">
        <v>6193</v>
      </c>
      <c r="H398" s="18"/>
      <c r="I398" s="18"/>
      <c r="J398" s="15" t="s">
        <v>31</v>
      </c>
      <c r="K398" s="20">
        <v>640.69000000000005</v>
      </c>
      <c r="L398" s="39">
        <v>1</v>
      </c>
      <c r="M398" s="20">
        <v>640.69000000000005</v>
      </c>
    </row>
    <row r="399" spans="1:13" ht="45" x14ac:dyDescent="0.25">
      <c r="A399" s="18" t="s">
        <v>167</v>
      </c>
      <c r="B399" s="15" t="s">
        <v>68</v>
      </c>
      <c r="C399" s="15">
        <v>393</v>
      </c>
      <c r="D399" s="15">
        <v>1002</v>
      </c>
      <c r="E399" s="15">
        <v>51965</v>
      </c>
      <c r="F399" s="18" t="s">
        <v>249</v>
      </c>
      <c r="G399" s="18" t="s">
        <v>6194</v>
      </c>
      <c r="H399" s="18"/>
      <c r="I399" s="18"/>
      <c r="J399" s="15" t="s">
        <v>31</v>
      </c>
      <c r="K399" s="20">
        <v>20.399999999999999</v>
      </c>
      <c r="L399" s="39">
        <v>31</v>
      </c>
      <c r="M399" s="20">
        <v>632.4</v>
      </c>
    </row>
    <row r="400" spans="1:13" ht="30" x14ac:dyDescent="0.25">
      <c r="A400" s="18" t="s">
        <v>408</v>
      </c>
      <c r="B400" s="15" t="s">
        <v>68</v>
      </c>
      <c r="C400" s="15">
        <v>394</v>
      </c>
      <c r="D400" s="15">
        <v>1002</v>
      </c>
      <c r="E400" s="15">
        <v>760010</v>
      </c>
      <c r="F400" s="18" t="s">
        <v>1717</v>
      </c>
      <c r="G400" s="18" t="s">
        <v>5113</v>
      </c>
      <c r="H400" s="18" t="s">
        <v>5114</v>
      </c>
      <c r="I400" s="18" t="s">
        <v>5115</v>
      </c>
      <c r="J400" s="15" t="s">
        <v>73</v>
      </c>
      <c r="K400" s="20">
        <v>599.17999999999995</v>
      </c>
      <c r="L400" s="39">
        <v>1</v>
      </c>
      <c r="M400" s="20">
        <v>599.17999999999995</v>
      </c>
    </row>
    <row r="401" spans="1:13" ht="45" x14ac:dyDescent="0.25">
      <c r="A401" s="18" t="s">
        <v>167</v>
      </c>
      <c r="B401" s="15" t="s">
        <v>68</v>
      </c>
      <c r="C401" s="15">
        <v>395</v>
      </c>
      <c r="D401" s="15">
        <v>1002</v>
      </c>
      <c r="E401" s="15">
        <v>96096</v>
      </c>
      <c r="F401" s="18" t="s">
        <v>6244</v>
      </c>
      <c r="G401" s="18" t="s">
        <v>6245</v>
      </c>
      <c r="H401" s="18"/>
      <c r="I401" s="18"/>
      <c r="J401" s="15" t="s">
        <v>31</v>
      </c>
      <c r="K401" s="20">
        <v>569.58000000000004</v>
      </c>
      <c r="L401" s="39">
        <v>1</v>
      </c>
      <c r="M401" s="20">
        <v>569.58000000000004</v>
      </c>
    </row>
    <row r="402" spans="1:13" ht="30" x14ac:dyDescent="0.25">
      <c r="A402" s="18" t="s">
        <v>545</v>
      </c>
      <c r="B402" s="15" t="s">
        <v>68</v>
      </c>
      <c r="C402" s="15">
        <v>396</v>
      </c>
      <c r="D402" s="15">
        <v>1002</v>
      </c>
      <c r="E402" s="15">
        <v>858165</v>
      </c>
      <c r="F402" s="18" t="s">
        <v>6250</v>
      </c>
      <c r="G402" s="18"/>
      <c r="H402" s="18"/>
      <c r="I402" s="18" t="s">
        <v>6251</v>
      </c>
      <c r="J402" s="15" t="s">
        <v>31</v>
      </c>
      <c r="K402" s="20">
        <v>7.25</v>
      </c>
      <c r="L402" s="39">
        <v>78</v>
      </c>
      <c r="M402" s="20">
        <v>565.5</v>
      </c>
    </row>
    <row r="403" spans="1:13" ht="30" x14ac:dyDescent="0.25">
      <c r="A403" s="18" t="s">
        <v>545</v>
      </c>
      <c r="B403" s="15" t="s">
        <v>68</v>
      </c>
      <c r="C403" s="15">
        <v>397</v>
      </c>
      <c r="D403" s="15">
        <v>1001</v>
      </c>
      <c r="E403" s="15">
        <v>889129</v>
      </c>
      <c r="F403" s="18" t="s">
        <v>6307</v>
      </c>
      <c r="G403" s="18"/>
      <c r="H403" s="18" t="s">
        <v>6308</v>
      </c>
      <c r="I403" s="18" t="s">
        <v>6309</v>
      </c>
      <c r="J403" s="15" t="s">
        <v>31</v>
      </c>
      <c r="K403" s="20">
        <v>0.61</v>
      </c>
      <c r="L403" s="39">
        <v>844</v>
      </c>
      <c r="M403" s="20">
        <v>514.84</v>
      </c>
    </row>
    <row r="404" spans="1:13" x14ac:dyDescent="0.25">
      <c r="A404" s="18" t="s">
        <v>545</v>
      </c>
      <c r="B404" s="15" t="s">
        <v>68</v>
      </c>
      <c r="C404" s="15">
        <v>398</v>
      </c>
      <c r="D404" s="15">
        <v>1006</v>
      </c>
      <c r="E404" s="15">
        <v>833014</v>
      </c>
      <c r="F404" s="18" t="s">
        <v>6319</v>
      </c>
      <c r="G404" s="18"/>
      <c r="H404" s="18" t="s">
        <v>5341</v>
      </c>
      <c r="I404" s="18" t="s">
        <v>6320</v>
      </c>
      <c r="J404" s="15" t="s">
        <v>31</v>
      </c>
      <c r="K404" s="20">
        <v>18.11</v>
      </c>
      <c r="L404" s="39">
        <v>28</v>
      </c>
      <c r="M404" s="20">
        <v>507.08</v>
      </c>
    </row>
    <row r="405" spans="1:13" x14ac:dyDescent="0.25">
      <c r="A405" s="18" t="s">
        <v>545</v>
      </c>
      <c r="B405" s="15" t="s">
        <v>68</v>
      </c>
      <c r="C405" s="15">
        <v>399</v>
      </c>
      <c r="D405" s="15">
        <v>1002</v>
      </c>
      <c r="E405" s="15">
        <v>817022</v>
      </c>
      <c r="F405" s="18" t="s">
        <v>6341</v>
      </c>
      <c r="G405" s="18"/>
      <c r="H405" s="18" t="s">
        <v>5293</v>
      </c>
      <c r="I405" s="18" t="s">
        <v>6342</v>
      </c>
      <c r="J405" s="15" t="s">
        <v>31</v>
      </c>
      <c r="K405" s="20">
        <v>495.02</v>
      </c>
      <c r="L405" s="39">
        <v>1</v>
      </c>
      <c r="M405" s="20">
        <v>495.02</v>
      </c>
    </row>
    <row r="406" spans="1:13" ht="30" x14ac:dyDescent="0.25">
      <c r="A406" s="18" t="s">
        <v>545</v>
      </c>
      <c r="B406" s="15" t="s">
        <v>68</v>
      </c>
      <c r="C406" s="15">
        <v>400</v>
      </c>
      <c r="D406" s="15">
        <v>1001</v>
      </c>
      <c r="E406" s="15">
        <v>821435</v>
      </c>
      <c r="F406" s="18" t="s">
        <v>6349</v>
      </c>
      <c r="G406" s="18"/>
      <c r="H406" s="18" t="s">
        <v>6350</v>
      </c>
      <c r="I406" s="18">
        <v>40589</v>
      </c>
      <c r="J406" s="15" t="s">
        <v>31</v>
      </c>
      <c r="K406" s="20">
        <v>44.58</v>
      </c>
      <c r="L406" s="39">
        <v>11</v>
      </c>
      <c r="M406" s="20">
        <v>490.38</v>
      </c>
    </row>
    <row r="407" spans="1:13" ht="30" x14ac:dyDescent="0.25">
      <c r="A407" s="18" t="s">
        <v>545</v>
      </c>
      <c r="B407" s="15" t="s">
        <v>68</v>
      </c>
      <c r="C407" s="15">
        <v>401</v>
      </c>
      <c r="D407" s="15">
        <v>1001</v>
      </c>
      <c r="E407" s="15">
        <v>855002</v>
      </c>
      <c r="F407" s="18" t="s">
        <v>6358</v>
      </c>
      <c r="G407" s="18"/>
      <c r="H407" s="18" t="s">
        <v>1789</v>
      </c>
      <c r="I407" s="18" t="s">
        <v>6359</v>
      </c>
      <c r="J407" s="15" t="s">
        <v>31</v>
      </c>
      <c r="K407" s="20">
        <v>15.87</v>
      </c>
      <c r="L407" s="39">
        <v>30</v>
      </c>
      <c r="M407" s="20">
        <v>476.09999999999997</v>
      </c>
    </row>
    <row r="408" spans="1:13" ht="45" x14ac:dyDescent="0.25">
      <c r="A408" s="18" t="s">
        <v>545</v>
      </c>
      <c r="B408" s="15" t="s">
        <v>68</v>
      </c>
      <c r="C408" s="15">
        <v>402</v>
      </c>
      <c r="D408" s="15">
        <v>1002</v>
      </c>
      <c r="E408" s="15">
        <v>834233</v>
      </c>
      <c r="F408" s="18" t="s">
        <v>6369</v>
      </c>
      <c r="G408" s="18"/>
      <c r="H408" s="18" t="s">
        <v>6370</v>
      </c>
      <c r="I408" s="18" t="s">
        <v>6371</v>
      </c>
      <c r="J408" s="15" t="s">
        <v>31</v>
      </c>
      <c r="K408" s="20">
        <v>236.44</v>
      </c>
      <c r="L408" s="39">
        <v>2</v>
      </c>
      <c r="M408" s="20">
        <v>472.88</v>
      </c>
    </row>
    <row r="409" spans="1:13" ht="45" x14ac:dyDescent="0.25">
      <c r="A409" s="18" t="s">
        <v>167</v>
      </c>
      <c r="B409" s="15" t="s">
        <v>68</v>
      </c>
      <c r="C409" s="15">
        <v>403</v>
      </c>
      <c r="D409" s="15">
        <v>1002</v>
      </c>
      <c r="E409" s="15">
        <v>44334</v>
      </c>
      <c r="F409" s="18" t="s">
        <v>592</v>
      </c>
      <c r="G409" s="18">
        <v>8605093</v>
      </c>
      <c r="H409" s="18"/>
      <c r="I409" s="18"/>
      <c r="J409" s="15" t="s">
        <v>31</v>
      </c>
      <c r="K409" s="20">
        <v>226.87</v>
      </c>
      <c r="L409" s="39">
        <v>2</v>
      </c>
      <c r="M409" s="20">
        <v>453.74</v>
      </c>
    </row>
    <row r="410" spans="1:13" x14ac:dyDescent="0.25">
      <c r="A410" s="18" t="s">
        <v>545</v>
      </c>
      <c r="B410" s="15" t="s">
        <v>125</v>
      </c>
      <c r="C410" s="15">
        <v>404</v>
      </c>
      <c r="D410" s="15">
        <v>1001</v>
      </c>
      <c r="E410" s="15">
        <v>854238</v>
      </c>
      <c r="F410" s="41" t="s">
        <v>6404</v>
      </c>
      <c r="G410" s="65"/>
      <c r="H410" s="65" t="s">
        <v>5157</v>
      </c>
      <c r="I410" s="41" t="s">
        <v>6405</v>
      </c>
      <c r="J410" s="15" t="s">
        <v>31</v>
      </c>
      <c r="K410" s="20">
        <v>150.08000000000001</v>
      </c>
      <c r="L410" s="39">
        <v>3</v>
      </c>
      <c r="M410" s="20">
        <f>L410*K410</f>
        <v>450.24</v>
      </c>
    </row>
    <row r="411" spans="1:13" x14ac:dyDescent="0.25">
      <c r="A411" s="18" t="s">
        <v>545</v>
      </c>
      <c r="B411" s="15" t="s">
        <v>68</v>
      </c>
      <c r="C411" s="15">
        <v>405</v>
      </c>
      <c r="D411" s="15">
        <v>1006</v>
      </c>
      <c r="E411" s="15">
        <v>840818</v>
      </c>
      <c r="F411" s="18" t="s">
        <v>6410</v>
      </c>
      <c r="G411" s="18"/>
      <c r="H411" s="18" t="s">
        <v>5293</v>
      </c>
      <c r="I411" s="18" t="s">
        <v>6411</v>
      </c>
      <c r="J411" s="15" t="s">
        <v>31</v>
      </c>
      <c r="K411" s="20">
        <v>4.45</v>
      </c>
      <c r="L411" s="39">
        <v>100</v>
      </c>
      <c r="M411" s="20">
        <v>445</v>
      </c>
    </row>
    <row r="412" spans="1:13" ht="45" x14ac:dyDescent="0.25">
      <c r="A412" s="18" t="s">
        <v>167</v>
      </c>
      <c r="B412" s="15" t="s">
        <v>68</v>
      </c>
      <c r="C412" s="15">
        <v>406</v>
      </c>
      <c r="D412" s="15">
        <v>1002</v>
      </c>
      <c r="E412" s="15">
        <v>51318</v>
      </c>
      <c r="F412" s="18" t="s">
        <v>6433</v>
      </c>
      <c r="G412" s="18" t="s">
        <v>6434</v>
      </c>
      <c r="H412" s="18"/>
      <c r="I412" s="18"/>
      <c r="J412" s="15" t="s">
        <v>31</v>
      </c>
      <c r="K412" s="20">
        <v>24</v>
      </c>
      <c r="L412" s="39">
        <v>18</v>
      </c>
      <c r="M412" s="20">
        <v>432</v>
      </c>
    </row>
    <row r="413" spans="1:13" ht="45" x14ac:dyDescent="0.25">
      <c r="A413" s="18" t="s">
        <v>167</v>
      </c>
      <c r="B413" s="15" t="s">
        <v>68</v>
      </c>
      <c r="C413" s="15">
        <v>407</v>
      </c>
      <c r="D413" s="15">
        <v>1002</v>
      </c>
      <c r="E413" s="15">
        <v>51784</v>
      </c>
      <c r="F413" s="18" t="s">
        <v>5695</v>
      </c>
      <c r="G413" s="18" t="s">
        <v>6442</v>
      </c>
      <c r="H413" s="18"/>
      <c r="I413" s="18"/>
      <c r="J413" s="15" t="s">
        <v>31</v>
      </c>
      <c r="K413" s="20">
        <v>215</v>
      </c>
      <c r="L413" s="39">
        <v>2</v>
      </c>
      <c r="M413" s="20">
        <v>430</v>
      </c>
    </row>
    <row r="414" spans="1:13" x14ac:dyDescent="0.25">
      <c r="A414" s="18" t="s">
        <v>545</v>
      </c>
      <c r="B414" s="15" t="s">
        <v>68</v>
      </c>
      <c r="C414" s="15">
        <v>408</v>
      </c>
      <c r="D414" s="15">
        <v>1002</v>
      </c>
      <c r="E414" s="15">
        <v>834120</v>
      </c>
      <c r="F414" s="18" t="s">
        <v>6445</v>
      </c>
      <c r="G414" s="18"/>
      <c r="H414" s="18"/>
      <c r="I414" s="18" t="s">
        <v>6446</v>
      </c>
      <c r="J414" s="15" t="s">
        <v>31</v>
      </c>
      <c r="K414" s="20">
        <v>106.09</v>
      </c>
      <c r="L414" s="39">
        <v>4</v>
      </c>
      <c r="M414" s="20">
        <v>424.36</v>
      </c>
    </row>
    <row r="415" spans="1:13" ht="45" x14ac:dyDescent="0.25">
      <c r="A415" s="18" t="s">
        <v>167</v>
      </c>
      <c r="B415" s="15" t="s">
        <v>68</v>
      </c>
      <c r="C415" s="15">
        <v>409</v>
      </c>
      <c r="D415" s="15">
        <v>1002</v>
      </c>
      <c r="E415" s="15">
        <v>51519</v>
      </c>
      <c r="F415" s="18" t="s">
        <v>6482</v>
      </c>
      <c r="G415" s="18">
        <v>5317</v>
      </c>
      <c r="H415" s="18"/>
      <c r="I415" s="18"/>
      <c r="J415" s="15" t="s">
        <v>31</v>
      </c>
      <c r="K415" s="20">
        <v>100</v>
      </c>
      <c r="L415" s="39">
        <v>4</v>
      </c>
      <c r="M415" s="20">
        <v>400</v>
      </c>
    </row>
    <row r="416" spans="1:13" ht="45" x14ac:dyDescent="0.25">
      <c r="A416" s="18" t="s">
        <v>167</v>
      </c>
      <c r="B416" s="15" t="s">
        <v>68</v>
      </c>
      <c r="C416" s="15">
        <v>410</v>
      </c>
      <c r="D416" s="15">
        <v>1002</v>
      </c>
      <c r="E416" s="15">
        <v>51153</v>
      </c>
      <c r="F416" s="18" t="s">
        <v>1831</v>
      </c>
      <c r="G416" s="18">
        <v>95097</v>
      </c>
      <c r="H416" s="18"/>
      <c r="I416" s="18"/>
      <c r="J416" s="15" t="s">
        <v>31</v>
      </c>
      <c r="K416" s="20">
        <v>98.39</v>
      </c>
      <c r="L416" s="39">
        <v>4</v>
      </c>
      <c r="M416" s="20">
        <v>393.56</v>
      </c>
    </row>
    <row r="417" spans="1:13" x14ac:dyDescent="0.25">
      <c r="A417" s="18" t="s">
        <v>545</v>
      </c>
      <c r="B417" s="15" t="s">
        <v>68</v>
      </c>
      <c r="C417" s="15">
        <v>411</v>
      </c>
      <c r="D417" s="15">
        <v>1002</v>
      </c>
      <c r="E417" s="15">
        <v>817744</v>
      </c>
      <c r="F417" s="18" t="s">
        <v>2250</v>
      </c>
      <c r="G417" s="18"/>
      <c r="H417" s="18" t="s">
        <v>5341</v>
      </c>
      <c r="I417" s="18" t="s">
        <v>6502</v>
      </c>
      <c r="J417" s="15" t="s">
        <v>31</v>
      </c>
      <c r="K417" s="20">
        <v>2.15</v>
      </c>
      <c r="L417" s="39">
        <v>178</v>
      </c>
      <c r="M417" s="20">
        <v>382.7</v>
      </c>
    </row>
    <row r="418" spans="1:13" ht="45" x14ac:dyDescent="0.25">
      <c r="A418" s="18" t="s">
        <v>167</v>
      </c>
      <c r="B418" s="15" t="s">
        <v>68</v>
      </c>
      <c r="C418" s="15">
        <v>412</v>
      </c>
      <c r="D418" s="15">
        <v>1002</v>
      </c>
      <c r="E418" s="15">
        <v>44336</v>
      </c>
      <c r="F418" s="18" t="s">
        <v>592</v>
      </c>
      <c r="G418" s="18">
        <v>8605089</v>
      </c>
      <c r="H418" s="18"/>
      <c r="I418" s="18"/>
      <c r="J418" s="15" t="s">
        <v>31</v>
      </c>
      <c r="K418" s="20">
        <v>189.06</v>
      </c>
      <c r="L418" s="39">
        <v>2</v>
      </c>
      <c r="M418" s="20">
        <v>378.12</v>
      </c>
    </row>
    <row r="419" spans="1:13" x14ac:dyDescent="0.25">
      <c r="A419" s="18" t="s">
        <v>545</v>
      </c>
      <c r="B419" s="15" t="s">
        <v>68</v>
      </c>
      <c r="C419" s="15">
        <v>413</v>
      </c>
      <c r="D419" s="15">
        <v>1002</v>
      </c>
      <c r="E419" s="15">
        <v>834116</v>
      </c>
      <c r="F419" s="18" t="s">
        <v>6445</v>
      </c>
      <c r="G419" s="18"/>
      <c r="H419" s="18"/>
      <c r="I419" s="18" t="s">
        <v>6513</v>
      </c>
      <c r="J419" s="15" t="s">
        <v>31</v>
      </c>
      <c r="K419" s="20">
        <v>92.21</v>
      </c>
      <c r="L419" s="39">
        <v>4</v>
      </c>
      <c r="M419" s="20">
        <v>368.84</v>
      </c>
    </row>
    <row r="420" spans="1:13" ht="45" x14ac:dyDescent="0.25">
      <c r="A420" s="18" t="s">
        <v>167</v>
      </c>
      <c r="B420" s="15" t="s">
        <v>68</v>
      </c>
      <c r="C420" s="15">
        <v>414</v>
      </c>
      <c r="D420" s="15">
        <v>1002</v>
      </c>
      <c r="E420" s="15">
        <v>51045</v>
      </c>
      <c r="F420" s="18" t="s">
        <v>6521</v>
      </c>
      <c r="G420" s="18" t="s">
        <v>6522</v>
      </c>
      <c r="H420" s="18"/>
      <c r="I420" s="18"/>
      <c r="J420" s="15" t="s">
        <v>31</v>
      </c>
      <c r="K420" s="20">
        <v>179.77</v>
      </c>
      <c r="L420" s="39">
        <v>2</v>
      </c>
      <c r="M420" s="20">
        <v>359.54</v>
      </c>
    </row>
    <row r="421" spans="1:13" ht="45" x14ac:dyDescent="0.25">
      <c r="A421" s="18" t="s">
        <v>167</v>
      </c>
      <c r="B421" s="15" t="s">
        <v>68</v>
      </c>
      <c r="C421" s="15">
        <v>415</v>
      </c>
      <c r="D421" s="15">
        <v>1002</v>
      </c>
      <c r="E421" s="15">
        <v>489174</v>
      </c>
      <c r="F421" s="18" t="s">
        <v>4253</v>
      </c>
      <c r="G421" s="18" t="s">
        <v>6530</v>
      </c>
      <c r="H421" s="18"/>
      <c r="I421" s="18"/>
      <c r="J421" s="15" t="s">
        <v>31</v>
      </c>
      <c r="K421" s="20">
        <v>355.73</v>
      </c>
      <c r="L421" s="39">
        <v>1</v>
      </c>
      <c r="M421" s="20">
        <v>355.73</v>
      </c>
    </row>
    <row r="422" spans="1:13" ht="45" x14ac:dyDescent="0.25">
      <c r="A422" s="18" t="s">
        <v>167</v>
      </c>
      <c r="B422" s="15" t="s">
        <v>68</v>
      </c>
      <c r="C422" s="15">
        <v>416</v>
      </c>
      <c r="D422" s="15">
        <v>1002</v>
      </c>
      <c r="E422" s="15">
        <v>489118</v>
      </c>
      <c r="F422" s="18" t="s">
        <v>592</v>
      </c>
      <c r="G422" s="18" t="s">
        <v>6534</v>
      </c>
      <c r="H422" s="18"/>
      <c r="I422" s="18"/>
      <c r="J422" s="15" t="s">
        <v>31</v>
      </c>
      <c r="K422" s="20">
        <v>29.23</v>
      </c>
      <c r="L422" s="39">
        <v>12</v>
      </c>
      <c r="M422" s="20">
        <v>350.76</v>
      </c>
    </row>
    <row r="423" spans="1:13" ht="45" x14ac:dyDescent="0.25">
      <c r="A423" s="18" t="s">
        <v>167</v>
      </c>
      <c r="B423" s="15" t="s">
        <v>68</v>
      </c>
      <c r="C423" s="15">
        <v>417</v>
      </c>
      <c r="D423" s="15">
        <v>1002</v>
      </c>
      <c r="E423" s="15">
        <v>489119</v>
      </c>
      <c r="F423" s="18" t="s">
        <v>592</v>
      </c>
      <c r="G423" s="18" t="s">
        <v>6538</v>
      </c>
      <c r="H423" s="18"/>
      <c r="I423" s="18"/>
      <c r="J423" s="15" t="s">
        <v>31</v>
      </c>
      <c r="K423" s="20">
        <v>21.45</v>
      </c>
      <c r="L423" s="39">
        <v>16</v>
      </c>
      <c r="M423" s="20">
        <v>343.2</v>
      </c>
    </row>
    <row r="424" spans="1:13" ht="45" x14ac:dyDescent="0.25">
      <c r="A424" s="18" t="s">
        <v>167</v>
      </c>
      <c r="B424" s="15" t="s">
        <v>68</v>
      </c>
      <c r="C424" s="15">
        <v>418</v>
      </c>
      <c r="D424" s="15">
        <v>1002</v>
      </c>
      <c r="E424" s="15">
        <v>489079</v>
      </c>
      <c r="F424" s="18" t="s">
        <v>704</v>
      </c>
      <c r="G424" s="18" t="s">
        <v>6544</v>
      </c>
      <c r="H424" s="18"/>
      <c r="I424" s="18"/>
      <c r="J424" s="15" t="s">
        <v>31</v>
      </c>
      <c r="K424" s="20">
        <v>167.82</v>
      </c>
      <c r="L424" s="39">
        <v>2</v>
      </c>
      <c r="M424" s="20">
        <v>335.64</v>
      </c>
    </row>
    <row r="425" spans="1:13" x14ac:dyDescent="0.25">
      <c r="A425" s="18" t="s">
        <v>545</v>
      </c>
      <c r="B425" s="15" t="s">
        <v>68</v>
      </c>
      <c r="C425" s="15">
        <v>419</v>
      </c>
      <c r="D425" s="15">
        <v>1001</v>
      </c>
      <c r="E425" s="15">
        <v>832056</v>
      </c>
      <c r="F425" s="18" t="s">
        <v>6586</v>
      </c>
      <c r="G425" s="18"/>
      <c r="H425" s="18" t="s">
        <v>6587</v>
      </c>
      <c r="I425" s="18" t="s">
        <v>6588</v>
      </c>
      <c r="J425" s="15" t="s">
        <v>31</v>
      </c>
      <c r="K425" s="20">
        <v>155.72999999999999</v>
      </c>
      <c r="L425" s="39">
        <v>2</v>
      </c>
      <c r="M425" s="20">
        <v>311.45999999999998</v>
      </c>
    </row>
    <row r="426" spans="1:13" x14ac:dyDescent="0.25">
      <c r="A426" s="18" t="s">
        <v>545</v>
      </c>
      <c r="B426" s="15" t="s">
        <v>125</v>
      </c>
      <c r="C426" s="15">
        <v>420</v>
      </c>
      <c r="D426" s="15">
        <v>1001</v>
      </c>
      <c r="E426" s="15">
        <v>854029</v>
      </c>
      <c r="F426" s="41" t="s">
        <v>6646</v>
      </c>
      <c r="G426" s="41" t="s">
        <v>6647</v>
      </c>
      <c r="H426" s="41"/>
      <c r="I426" s="41" t="s">
        <v>6648</v>
      </c>
      <c r="J426" s="15" t="s">
        <v>31</v>
      </c>
      <c r="K426" s="20">
        <v>8.9600000000000009</v>
      </c>
      <c r="L426" s="39">
        <v>30</v>
      </c>
      <c r="M426" s="20">
        <f t="shared" ref="M426:M427" si="5">L426*K426</f>
        <v>268.8</v>
      </c>
    </row>
    <row r="427" spans="1:13" x14ac:dyDescent="0.25">
      <c r="A427" s="18" t="s">
        <v>545</v>
      </c>
      <c r="B427" s="15" t="s">
        <v>125</v>
      </c>
      <c r="C427" s="15">
        <v>421</v>
      </c>
      <c r="D427" s="15">
        <v>1001</v>
      </c>
      <c r="E427" s="15">
        <v>854030</v>
      </c>
      <c r="F427" s="41" t="s">
        <v>6649</v>
      </c>
      <c r="G427" s="41" t="s">
        <v>2273</v>
      </c>
      <c r="H427" s="41"/>
      <c r="I427" s="41">
        <v>264020</v>
      </c>
      <c r="J427" s="15" t="s">
        <v>31</v>
      </c>
      <c r="K427" s="20">
        <v>8.9600000000000009</v>
      </c>
      <c r="L427" s="39">
        <v>30</v>
      </c>
      <c r="M427" s="20">
        <f t="shared" si="5"/>
        <v>268.8</v>
      </c>
    </row>
    <row r="428" spans="1:13" ht="45" x14ac:dyDescent="0.25">
      <c r="A428" s="18" t="s">
        <v>167</v>
      </c>
      <c r="B428" s="15" t="s">
        <v>68</v>
      </c>
      <c r="C428" s="15">
        <v>422</v>
      </c>
      <c r="D428" s="15">
        <v>1002</v>
      </c>
      <c r="E428" s="15">
        <v>489122</v>
      </c>
      <c r="F428" s="18" t="s">
        <v>592</v>
      </c>
      <c r="G428" s="18" t="s">
        <v>6666</v>
      </c>
      <c r="H428" s="18"/>
      <c r="I428" s="18"/>
      <c r="J428" s="15" t="s">
        <v>31</v>
      </c>
      <c r="K428" s="20">
        <v>127.93</v>
      </c>
      <c r="L428" s="39">
        <v>2</v>
      </c>
      <c r="M428" s="20">
        <v>255.86</v>
      </c>
    </row>
    <row r="429" spans="1:13" ht="45" x14ac:dyDescent="0.25">
      <c r="A429" s="18" t="s">
        <v>167</v>
      </c>
      <c r="B429" s="15" t="s">
        <v>68</v>
      </c>
      <c r="C429" s="15">
        <v>423</v>
      </c>
      <c r="D429" s="15">
        <v>1002</v>
      </c>
      <c r="E429" s="15">
        <v>489168</v>
      </c>
      <c r="F429" s="18" t="s">
        <v>1589</v>
      </c>
      <c r="G429" s="18" t="s">
        <v>6667</v>
      </c>
      <c r="H429" s="18"/>
      <c r="I429" s="18"/>
      <c r="J429" s="15" t="s">
        <v>31</v>
      </c>
      <c r="K429" s="20">
        <v>63.88</v>
      </c>
      <c r="L429" s="39">
        <v>4</v>
      </c>
      <c r="M429" s="20">
        <v>255.52</v>
      </c>
    </row>
    <row r="430" spans="1:13" x14ac:dyDescent="0.25">
      <c r="A430" s="18" t="s">
        <v>545</v>
      </c>
      <c r="B430" s="15" t="s">
        <v>68</v>
      </c>
      <c r="C430" s="15">
        <v>424</v>
      </c>
      <c r="D430" s="15">
        <v>1002</v>
      </c>
      <c r="E430" s="15">
        <v>852485</v>
      </c>
      <c r="F430" s="18" t="s">
        <v>6737</v>
      </c>
      <c r="G430" s="18" t="s">
        <v>6738</v>
      </c>
      <c r="H430" s="18"/>
      <c r="I430" s="18" t="s">
        <v>6739</v>
      </c>
      <c r="J430" s="15" t="s">
        <v>31</v>
      </c>
      <c r="K430" s="20">
        <v>113.43</v>
      </c>
      <c r="L430" s="39">
        <v>2</v>
      </c>
      <c r="M430" s="20">
        <v>226.86</v>
      </c>
    </row>
    <row r="431" spans="1:13" ht="45" x14ac:dyDescent="0.25">
      <c r="A431" s="18" t="s">
        <v>167</v>
      </c>
      <c r="B431" s="15" t="s">
        <v>68</v>
      </c>
      <c r="C431" s="15">
        <v>425</v>
      </c>
      <c r="D431" s="15">
        <v>1002</v>
      </c>
      <c r="E431" s="15">
        <v>489121</v>
      </c>
      <c r="F431" s="18" t="s">
        <v>592</v>
      </c>
      <c r="G431" s="18" t="s">
        <v>6740</v>
      </c>
      <c r="H431" s="18"/>
      <c r="I431" s="18"/>
      <c r="J431" s="15" t="s">
        <v>31</v>
      </c>
      <c r="K431" s="20">
        <v>37.6</v>
      </c>
      <c r="L431" s="39">
        <v>6</v>
      </c>
      <c r="M431" s="20">
        <v>225.60000000000002</v>
      </c>
    </row>
    <row r="432" spans="1:13" x14ac:dyDescent="0.25">
      <c r="A432" s="18" t="s">
        <v>545</v>
      </c>
      <c r="B432" s="15" t="s">
        <v>68</v>
      </c>
      <c r="C432" s="15">
        <v>426</v>
      </c>
      <c r="D432" s="15">
        <v>1002</v>
      </c>
      <c r="E432" s="15">
        <v>834121</v>
      </c>
      <c r="F432" s="18" t="s">
        <v>6445</v>
      </c>
      <c r="G432" s="18"/>
      <c r="H432" s="18"/>
      <c r="I432" s="18" t="s">
        <v>6741</v>
      </c>
      <c r="J432" s="15" t="s">
        <v>31</v>
      </c>
      <c r="K432" s="20">
        <v>37.44</v>
      </c>
      <c r="L432" s="39">
        <v>6</v>
      </c>
      <c r="M432" s="20">
        <v>224.64</v>
      </c>
    </row>
    <row r="433" spans="1:13" ht="30" x14ac:dyDescent="0.25">
      <c r="A433" s="18" t="s">
        <v>545</v>
      </c>
      <c r="B433" s="15" t="s">
        <v>68</v>
      </c>
      <c r="C433" s="15">
        <v>427</v>
      </c>
      <c r="D433" s="15">
        <v>1001</v>
      </c>
      <c r="E433" s="15">
        <v>833814</v>
      </c>
      <c r="F433" s="18" t="s">
        <v>6760</v>
      </c>
      <c r="G433" s="18"/>
      <c r="H433" s="18" t="s">
        <v>1383</v>
      </c>
      <c r="I433" s="18" t="s">
        <v>6761</v>
      </c>
      <c r="J433" s="15" t="s">
        <v>31</v>
      </c>
      <c r="K433" s="20">
        <v>221.83</v>
      </c>
      <c r="L433" s="39">
        <v>1</v>
      </c>
      <c r="M433" s="20">
        <v>221.83</v>
      </c>
    </row>
    <row r="434" spans="1:13" ht="45" x14ac:dyDescent="0.25">
      <c r="A434" s="18" t="s">
        <v>545</v>
      </c>
      <c r="B434" s="15" t="s">
        <v>68</v>
      </c>
      <c r="C434" s="15">
        <v>428</v>
      </c>
      <c r="D434" s="15">
        <v>1002</v>
      </c>
      <c r="E434" s="15">
        <v>817814</v>
      </c>
      <c r="F434" s="18" t="s">
        <v>6771</v>
      </c>
      <c r="G434" s="18" t="s">
        <v>6772</v>
      </c>
      <c r="H434" s="18" t="s">
        <v>6773</v>
      </c>
      <c r="I434" s="18"/>
      <c r="J434" s="15" t="s">
        <v>31</v>
      </c>
      <c r="K434" s="20">
        <v>1.65</v>
      </c>
      <c r="L434" s="39">
        <v>132</v>
      </c>
      <c r="M434" s="20">
        <v>217.79999999999998</v>
      </c>
    </row>
    <row r="435" spans="1:13" x14ac:dyDescent="0.25">
      <c r="A435" s="18" t="s">
        <v>545</v>
      </c>
      <c r="B435" s="15" t="s">
        <v>68</v>
      </c>
      <c r="C435" s="15">
        <v>429</v>
      </c>
      <c r="D435" s="15">
        <v>1002</v>
      </c>
      <c r="E435" s="15">
        <v>834118</v>
      </c>
      <c r="F435" s="18" t="s">
        <v>6445</v>
      </c>
      <c r="G435" s="18"/>
      <c r="H435" s="18"/>
      <c r="I435" s="18" t="s">
        <v>6795</v>
      </c>
      <c r="J435" s="15" t="s">
        <v>31</v>
      </c>
      <c r="K435" s="20">
        <v>51.67</v>
      </c>
      <c r="L435" s="39">
        <v>4</v>
      </c>
      <c r="M435" s="20">
        <v>206.68</v>
      </c>
    </row>
    <row r="436" spans="1:13" ht="45" x14ac:dyDescent="0.25">
      <c r="A436" s="18" t="s">
        <v>167</v>
      </c>
      <c r="B436" s="15" t="s">
        <v>68</v>
      </c>
      <c r="C436" s="15">
        <v>430</v>
      </c>
      <c r="D436" s="15">
        <v>1002</v>
      </c>
      <c r="E436" s="15">
        <v>489167</v>
      </c>
      <c r="F436" s="18" t="s">
        <v>1589</v>
      </c>
      <c r="G436" s="18" t="s">
        <v>6796</v>
      </c>
      <c r="H436" s="18"/>
      <c r="I436" s="18"/>
      <c r="J436" s="15" t="s">
        <v>31</v>
      </c>
      <c r="K436" s="20">
        <v>34.43</v>
      </c>
      <c r="L436" s="39">
        <v>6</v>
      </c>
      <c r="M436" s="20">
        <v>206.57999999999998</v>
      </c>
    </row>
    <row r="437" spans="1:13" x14ac:dyDescent="0.25">
      <c r="A437" s="18" t="s">
        <v>545</v>
      </c>
      <c r="B437" s="15" t="s">
        <v>68</v>
      </c>
      <c r="C437" s="15">
        <v>431</v>
      </c>
      <c r="D437" s="15">
        <v>1002</v>
      </c>
      <c r="E437" s="15">
        <v>834243</v>
      </c>
      <c r="F437" s="18" t="s">
        <v>6837</v>
      </c>
      <c r="G437" s="18"/>
      <c r="H437" s="18"/>
      <c r="I437" s="18" t="s">
        <v>6838</v>
      </c>
      <c r="J437" s="15" t="s">
        <v>31</v>
      </c>
      <c r="K437" s="20">
        <v>98.51</v>
      </c>
      <c r="L437" s="39">
        <v>2</v>
      </c>
      <c r="M437" s="20">
        <v>197.02</v>
      </c>
    </row>
    <row r="438" spans="1:13" x14ac:dyDescent="0.25">
      <c r="A438" s="18" t="s">
        <v>545</v>
      </c>
      <c r="B438" s="15" t="s">
        <v>68</v>
      </c>
      <c r="C438" s="15">
        <v>432</v>
      </c>
      <c r="D438" s="15">
        <v>1002</v>
      </c>
      <c r="E438" s="15">
        <v>834185</v>
      </c>
      <c r="F438" s="18" t="s">
        <v>6839</v>
      </c>
      <c r="G438" s="18"/>
      <c r="H438" s="18"/>
      <c r="I438" s="18" t="s">
        <v>6840</v>
      </c>
      <c r="J438" s="15" t="s">
        <v>31</v>
      </c>
      <c r="K438" s="20">
        <v>98.51</v>
      </c>
      <c r="L438" s="39">
        <v>2</v>
      </c>
      <c r="M438" s="20">
        <v>197.02</v>
      </c>
    </row>
    <row r="439" spans="1:13" x14ac:dyDescent="0.25">
      <c r="A439" s="18" t="s">
        <v>545</v>
      </c>
      <c r="B439" s="15" t="s">
        <v>68</v>
      </c>
      <c r="C439" s="15">
        <v>433</v>
      </c>
      <c r="D439" s="15">
        <v>1002</v>
      </c>
      <c r="E439" s="15">
        <v>834186</v>
      </c>
      <c r="F439" s="18" t="s">
        <v>6839</v>
      </c>
      <c r="G439" s="18"/>
      <c r="H439" s="18"/>
      <c r="I439" s="18" t="s">
        <v>6841</v>
      </c>
      <c r="J439" s="15" t="s">
        <v>31</v>
      </c>
      <c r="K439" s="20">
        <v>98.51</v>
      </c>
      <c r="L439" s="39">
        <v>2</v>
      </c>
      <c r="M439" s="20">
        <v>197.02</v>
      </c>
    </row>
    <row r="440" spans="1:13" x14ac:dyDescent="0.25">
      <c r="A440" s="18" t="s">
        <v>545</v>
      </c>
      <c r="B440" s="15" t="s">
        <v>68</v>
      </c>
      <c r="C440" s="15">
        <v>434</v>
      </c>
      <c r="D440" s="15">
        <v>1006</v>
      </c>
      <c r="E440" s="15">
        <v>860105</v>
      </c>
      <c r="F440" s="18" t="s">
        <v>2971</v>
      </c>
      <c r="G440" s="18"/>
      <c r="H440" s="18"/>
      <c r="I440" s="18" t="s">
        <v>6872</v>
      </c>
      <c r="J440" s="15" t="s">
        <v>31</v>
      </c>
      <c r="K440" s="20">
        <v>6.14</v>
      </c>
      <c r="L440" s="39">
        <v>30</v>
      </c>
      <c r="M440" s="20">
        <v>184.2</v>
      </c>
    </row>
    <row r="441" spans="1:13" ht="30" x14ac:dyDescent="0.25">
      <c r="A441" s="18" t="s">
        <v>545</v>
      </c>
      <c r="B441" s="15" t="s">
        <v>68</v>
      </c>
      <c r="C441" s="15">
        <v>435</v>
      </c>
      <c r="D441" s="15">
        <v>1002</v>
      </c>
      <c r="E441" s="15">
        <v>817719</v>
      </c>
      <c r="F441" s="18" t="s">
        <v>6919</v>
      </c>
      <c r="G441" s="18"/>
      <c r="H441" s="18" t="s">
        <v>5341</v>
      </c>
      <c r="I441" s="18" t="s">
        <v>6920</v>
      </c>
      <c r="J441" s="15" t="s">
        <v>31</v>
      </c>
      <c r="K441" s="20">
        <v>25.04</v>
      </c>
      <c r="L441" s="39">
        <v>7</v>
      </c>
      <c r="M441" s="20">
        <v>175.28</v>
      </c>
    </row>
    <row r="442" spans="1:13" x14ac:dyDescent="0.25">
      <c r="A442" s="18" t="s">
        <v>545</v>
      </c>
      <c r="B442" s="15" t="s">
        <v>68</v>
      </c>
      <c r="C442" s="15">
        <v>436</v>
      </c>
      <c r="D442" s="15">
        <v>1002</v>
      </c>
      <c r="E442" s="15">
        <v>817743</v>
      </c>
      <c r="F442" s="18" t="s">
        <v>1382</v>
      </c>
      <c r="G442" s="18"/>
      <c r="H442" s="18" t="s">
        <v>5341</v>
      </c>
      <c r="I442" s="18" t="s">
        <v>6962</v>
      </c>
      <c r="J442" s="15" t="s">
        <v>31</v>
      </c>
      <c r="K442" s="20">
        <v>3.91</v>
      </c>
      <c r="L442" s="39">
        <v>38</v>
      </c>
      <c r="M442" s="20">
        <v>148.58000000000001</v>
      </c>
    </row>
    <row r="443" spans="1:13" ht="30" x14ac:dyDescent="0.25">
      <c r="A443" s="18" t="s">
        <v>545</v>
      </c>
      <c r="B443" s="15" t="s">
        <v>68</v>
      </c>
      <c r="C443" s="15">
        <v>437</v>
      </c>
      <c r="D443" s="15">
        <v>1002</v>
      </c>
      <c r="E443" s="15">
        <v>834240</v>
      </c>
      <c r="F443" s="18" t="s">
        <v>6998</v>
      </c>
      <c r="G443" s="18"/>
      <c r="H443" s="18" t="s">
        <v>6999</v>
      </c>
      <c r="I443" s="18" t="s">
        <v>7000</v>
      </c>
      <c r="J443" s="15" t="s">
        <v>31</v>
      </c>
      <c r="K443" s="20">
        <v>68.2</v>
      </c>
      <c r="L443" s="39">
        <v>2</v>
      </c>
      <c r="M443" s="20">
        <v>136.4</v>
      </c>
    </row>
    <row r="444" spans="1:13" x14ac:dyDescent="0.25">
      <c r="A444" s="18" t="s">
        <v>545</v>
      </c>
      <c r="B444" s="15" t="s">
        <v>68</v>
      </c>
      <c r="C444" s="15">
        <v>438</v>
      </c>
      <c r="D444" s="15">
        <v>1002</v>
      </c>
      <c r="E444" s="15">
        <v>834241</v>
      </c>
      <c r="F444" s="18" t="s">
        <v>6998</v>
      </c>
      <c r="G444" s="18"/>
      <c r="H444" s="18"/>
      <c r="I444" s="18" t="s">
        <v>7001</v>
      </c>
      <c r="J444" s="15" t="s">
        <v>31</v>
      </c>
      <c r="K444" s="20">
        <v>68.2</v>
      </c>
      <c r="L444" s="39">
        <v>2</v>
      </c>
      <c r="M444" s="20">
        <v>136.4</v>
      </c>
    </row>
    <row r="445" spans="1:13" ht="45" x14ac:dyDescent="0.25">
      <c r="A445" s="18" t="s">
        <v>167</v>
      </c>
      <c r="B445" s="15" t="s">
        <v>68</v>
      </c>
      <c r="C445" s="15">
        <v>439</v>
      </c>
      <c r="D445" s="15">
        <v>1002</v>
      </c>
      <c r="E445" s="15">
        <v>489165</v>
      </c>
      <c r="F445" s="18" t="s">
        <v>1589</v>
      </c>
      <c r="G445" s="18" t="s">
        <v>7002</v>
      </c>
      <c r="H445" s="18"/>
      <c r="I445" s="18"/>
      <c r="J445" s="15" t="s">
        <v>31</v>
      </c>
      <c r="K445" s="20">
        <v>34.1</v>
      </c>
      <c r="L445" s="39">
        <v>4</v>
      </c>
      <c r="M445" s="20">
        <v>136.4</v>
      </c>
    </row>
    <row r="446" spans="1:13" ht="45" x14ac:dyDescent="0.25">
      <c r="A446" s="18" t="s">
        <v>167</v>
      </c>
      <c r="B446" s="15" t="s">
        <v>68</v>
      </c>
      <c r="C446" s="15">
        <v>440</v>
      </c>
      <c r="D446" s="15">
        <v>1002</v>
      </c>
      <c r="E446" s="15">
        <v>489166</v>
      </c>
      <c r="F446" s="18" t="s">
        <v>1589</v>
      </c>
      <c r="G446" s="18" t="s">
        <v>7003</v>
      </c>
      <c r="H446" s="18"/>
      <c r="I446" s="18"/>
      <c r="J446" s="15" t="s">
        <v>31</v>
      </c>
      <c r="K446" s="20">
        <v>34.1</v>
      </c>
      <c r="L446" s="39">
        <v>4</v>
      </c>
      <c r="M446" s="20">
        <v>136.4</v>
      </c>
    </row>
    <row r="447" spans="1:13" x14ac:dyDescent="0.25">
      <c r="A447" s="18" t="s">
        <v>545</v>
      </c>
      <c r="B447" s="15" t="s">
        <v>68</v>
      </c>
      <c r="C447" s="15">
        <v>441</v>
      </c>
      <c r="D447" s="15">
        <v>1002</v>
      </c>
      <c r="E447" s="15">
        <v>840055</v>
      </c>
      <c r="F447" s="18" t="s">
        <v>7009</v>
      </c>
      <c r="G447" s="18"/>
      <c r="H447" s="18" t="s">
        <v>5293</v>
      </c>
      <c r="I447" s="18" t="s">
        <v>7010</v>
      </c>
      <c r="J447" s="15" t="s">
        <v>31</v>
      </c>
      <c r="K447" s="20">
        <v>26.85</v>
      </c>
      <c r="L447" s="39">
        <v>5</v>
      </c>
      <c r="M447" s="20">
        <v>134.25</v>
      </c>
    </row>
    <row r="448" spans="1:13" ht="45" x14ac:dyDescent="0.25">
      <c r="A448" s="18" t="s">
        <v>167</v>
      </c>
      <c r="B448" s="15" t="s">
        <v>68</v>
      </c>
      <c r="C448" s="15">
        <v>442</v>
      </c>
      <c r="D448" s="15">
        <v>1002</v>
      </c>
      <c r="E448" s="15">
        <v>51949</v>
      </c>
      <c r="F448" s="18" t="s">
        <v>108</v>
      </c>
      <c r="G448" s="18" t="s">
        <v>7012</v>
      </c>
      <c r="H448" s="18"/>
      <c r="I448" s="18"/>
      <c r="J448" s="15" t="s">
        <v>31</v>
      </c>
      <c r="K448" s="20">
        <v>12.86</v>
      </c>
      <c r="L448" s="39">
        <v>10</v>
      </c>
      <c r="M448" s="20">
        <v>128.6</v>
      </c>
    </row>
    <row r="449" spans="1:13" ht="45" x14ac:dyDescent="0.25">
      <c r="A449" s="18" t="s">
        <v>545</v>
      </c>
      <c r="B449" s="15" t="s">
        <v>68</v>
      </c>
      <c r="C449" s="15">
        <v>443</v>
      </c>
      <c r="D449" s="15">
        <v>1002</v>
      </c>
      <c r="E449" s="15">
        <v>830582</v>
      </c>
      <c r="F449" s="18" t="s">
        <v>7018</v>
      </c>
      <c r="G449" s="18"/>
      <c r="H449" s="18" t="s">
        <v>7019</v>
      </c>
      <c r="I449" s="18" t="s">
        <v>7020</v>
      </c>
      <c r="J449" s="15" t="s">
        <v>31</v>
      </c>
      <c r="K449" s="20">
        <v>63.71</v>
      </c>
      <c r="L449" s="39">
        <v>2</v>
      </c>
      <c r="M449" s="20">
        <v>127.42</v>
      </c>
    </row>
    <row r="450" spans="1:13" x14ac:dyDescent="0.25">
      <c r="A450" s="18" t="s">
        <v>545</v>
      </c>
      <c r="B450" s="15" t="s">
        <v>68</v>
      </c>
      <c r="C450" s="15">
        <v>444</v>
      </c>
      <c r="D450" s="15">
        <v>1001</v>
      </c>
      <c r="E450" s="15">
        <v>833199</v>
      </c>
      <c r="F450" s="18" t="s">
        <v>7023</v>
      </c>
      <c r="G450" s="18"/>
      <c r="H450" s="18" t="s">
        <v>5341</v>
      </c>
      <c r="I450" s="18" t="s">
        <v>7024</v>
      </c>
      <c r="J450" s="15" t="s">
        <v>31</v>
      </c>
      <c r="K450" s="20">
        <v>124.99</v>
      </c>
      <c r="L450" s="39">
        <v>1</v>
      </c>
      <c r="M450" s="20">
        <v>124.99</v>
      </c>
    </row>
    <row r="451" spans="1:13" ht="45" x14ac:dyDescent="0.25">
      <c r="A451" s="18" t="s">
        <v>167</v>
      </c>
      <c r="B451" s="15" t="s">
        <v>68</v>
      </c>
      <c r="C451" s="15">
        <v>445</v>
      </c>
      <c r="D451" s="15">
        <v>1002</v>
      </c>
      <c r="E451" s="15">
        <v>489120</v>
      </c>
      <c r="F451" s="18" t="s">
        <v>592</v>
      </c>
      <c r="G451" s="18" t="s">
        <v>7028</v>
      </c>
      <c r="H451" s="18"/>
      <c r="I451" s="18"/>
      <c r="J451" s="15" t="s">
        <v>31</v>
      </c>
      <c r="K451" s="20">
        <v>40.58</v>
      </c>
      <c r="L451" s="39">
        <v>3</v>
      </c>
      <c r="M451" s="20">
        <v>121.74</v>
      </c>
    </row>
    <row r="452" spans="1:13" x14ac:dyDescent="0.25">
      <c r="A452" s="18" t="s">
        <v>545</v>
      </c>
      <c r="B452" s="15" t="s">
        <v>68</v>
      </c>
      <c r="C452" s="15">
        <v>446</v>
      </c>
      <c r="D452" s="15">
        <v>1006</v>
      </c>
      <c r="E452" s="15">
        <v>829561</v>
      </c>
      <c r="F452" s="18" t="s">
        <v>7041</v>
      </c>
      <c r="G452" s="18"/>
      <c r="H452" s="18" t="s">
        <v>7042</v>
      </c>
      <c r="I452" s="18" t="s">
        <v>7043</v>
      </c>
      <c r="J452" s="15" t="s">
        <v>31</v>
      </c>
      <c r="K452" s="20">
        <v>29.04</v>
      </c>
      <c r="L452" s="39">
        <v>4</v>
      </c>
      <c r="M452" s="20">
        <v>116.16</v>
      </c>
    </row>
    <row r="453" spans="1:13" ht="45" x14ac:dyDescent="0.25">
      <c r="A453" s="18" t="s">
        <v>167</v>
      </c>
      <c r="B453" s="15" t="s">
        <v>68</v>
      </c>
      <c r="C453" s="15">
        <v>447</v>
      </c>
      <c r="D453" s="15">
        <v>1002</v>
      </c>
      <c r="E453" s="15">
        <v>44331</v>
      </c>
      <c r="F453" s="18" t="s">
        <v>7044</v>
      </c>
      <c r="G453" s="18">
        <v>8604004</v>
      </c>
      <c r="H453" s="18"/>
      <c r="I453" s="18"/>
      <c r="J453" s="15" t="s">
        <v>31</v>
      </c>
      <c r="K453" s="20">
        <v>113.43</v>
      </c>
      <c r="L453" s="39">
        <v>1</v>
      </c>
      <c r="M453" s="20">
        <v>113.43</v>
      </c>
    </row>
    <row r="454" spans="1:13" ht="45" x14ac:dyDescent="0.25">
      <c r="A454" s="18" t="s">
        <v>167</v>
      </c>
      <c r="B454" s="15" t="s">
        <v>68</v>
      </c>
      <c r="C454" s="15">
        <v>448</v>
      </c>
      <c r="D454" s="15">
        <v>1002</v>
      </c>
      <c r="E454" s="15">
        <v>44332</v>
      </c>
      <c r="F454" s="18" t="s">
        <v>7044</v>
      </c>
      <c r="G454" s="18">
        <v>8604005</v>
      </c>
      <c r="H454" s="18"/>
      <c r="I454" s="18"/>
      <c r="J454" s="15" t="s">
        <v>31</v>
      </c>
      <c r="K454" s="20">
        <v>113.43</v>
      </c>
      <c r="L454" s="39">
        <v>1</v>
      </c>
      <c r="M454" s="20">
        <v>113.43</v>
      </c>
    </row>
    <row r="455" spans="1:13" ht="45" x14ac:dyDescent="0.25">
      <c r="A455" s="18" t="s">
        <v>167</v>
      </c>
      <c r="B455" s="15" t="s">
        <v>68</v>
      </c>
      <c r="C455" s="15">
        <v>449</v>
      </c>
      <c r="D455" s="15">
        <v>1002</v>
      </c>
      <c r="E455" s="15">
        <v>52064</v>
      </c>
      <c r="F455" s="18" t="s">
        <v>249</v>
      </c>
      <c r="G455" s="18" t="s">
        <v>7046</v>
      </c>
      <c r="H455" s="18"/>
      <c r="I455" s="18"/>
      <c r="J455" s="15" t="s">
        <v>31</v>
      </c>
      <c r="K455" s="20">
        <v>111.74</v>
      </c>
      <c r="L455" s="39">
        <v>1</v>
      </c>
      <c r="M455" s="20">
        <v>111.74</v>
      </c>
    </row>
    <row r="456" spans="1:13" ht="45" x14ac:dyDescent="0.25">
      <c r="A456" s="18" t="s">
        <v>167</v>
      </c>
      <c r="B456" s="15" t="s">
        <v>68</v>
      </c>
      <c r="C456" s="15">
        <v>450</v>
      </c>
      <c r="D456" s="15">
        <v>1002</v>
      </c>
      <c r="E456" s="15">
        <v>51638</v>
      </c>
      <c r="F456" s="18" t="s">
        <v>1356</v>
      </c>
      <c r="G456" s="18" t="s">
        <v>7052</v>
      </c>
      <c r="H456" s="18"/>
      <c r="I456" s="18"/>
      <c r="J456" s="15" t="s">
        <v>31</v>
      </c>
      <c r="K456" s="20">
        <v>17.02</v>
      </c>
      <c r="L456" s="39">
        <v>6</v>
      </c>
      <c r="M456" s="20">
        <v>102.12</v>
      </c>
    </row>
    <row r="457" spans="1:13" ht="45" x14ac:dyDescent="0.25">
      <c r="A457" s="18" t="s">
        <v>167</v>
      </c>
      <c r="B457" s="15" t="s">
        <v>68</v>
      </c>
      <c r="C457" s="15">
        <v>451</v>
      </c>
      <c r="D457" s="15">
        <v>1002</v>
      </c>
      <c r="E457" s="15">
        <v>51427</v>
      </c>
      <c r="F457" s="18" t="s">
        <v>7056</v>
      </c>
      <c r="G457" s="18" t="s">
        <v>7057</v>
      </c>
      <c r="H457" s="18"/>
      <c r="I457" s="18"/>
      <c r="J457" s="15" t="s">
        <v>31</v>
      </c>
      <c r="K457" s="20">
        <v>25.04</v>
      </c>
      <c r="L457" s="39">
        <v>4</v>
      </c>
      <c r="M457" s="20">
        <v>100.16</v>
      </c>
    </row>
    <row r="458" spans="1:13" ht="45" x14ac:dyDescent="0.25">
      <c r="A458" s="18" t="s">
        <v>167</v>
      </c>
      <c r="B458" s="15" t="s">
        <v>68</v>
      </c>
      <c r="C458" s="15">
        <v>452</v>
      </c>
      <c r="D458" s="15">
        <v>1002</v>
      </c>
      <c r="E458" s="15">
        <v>489076</v>
      </c>
      <c r="F458" s="18" t="s">
        <v>4726</v>
      </c>
      <c r="G458" s="18" t="s">
        <v>7066</v>
      </c>
      <c r="H458" s="18"/>
      <c r="I458" s="18"/>
      <c r="J458" s="15" t="s">
        <v>31</v>
      </c>
      <c r="K458" s="20">
        <v>16.22</v>
      </c>
      <c r="L458" s="39">
        <v>6</v>
      </c>
      <c r="M458" s="20">
        <v>97.32</v>
      </c>
    </row>
    <row r="459" spans="1:13" x14ac:dyDescent="0.25">
      <c r="A459" s="18" t="s">
        <v>545</v>
      </c>
      <c r="B459" s="15" t="s">
        <v>68</v>
      </c>
      <c r="C459" s="15">
        <v>453</v>
      </c>
      <c r="D459" s="15">
        <v>1002</v>
      </c>
      <c r="E459" s="15">
        <v>838442</v>
      </c>
      <c r="F459" s="18" t="s">
        <v>7083</v>
      </c>
      <c r="G459" s="18"/>
      <c r="H459" s="18" t="s">
        <v>7084</v>
      </c>
      <c r="I459" s="18" t="s">
        <v>7085</v>
      </c>
      <c r="J459" s="15" t="s">
        <v>31</v>
      </c>
      <c r="K459" s="20">
        <v>31.44</v>
      </c>
      <c r="L459" s="39">
        <v>3</v>
      </c>
      <c r="M459" s="20">
        <v>94.320000000000007</v>
      </c>
    </row>
    <row r="460" spans="1:13" x14ac:dyDescent="0.25">
      <c r="A460" s="18" t="s">
        <v>545</v>
      </c>
      <c r="B460" s="15" t="s">
        <v>68</v>
      </c>
      <c r="C460" s="15">
        <v>454</v>
      </c>
      <c r="D460" s="15">
        <v>1006</v>
      </c>
      <c r="E460" s="15">
        <v>829520</v>
      </c>
      <c r="F460" s="18" t="s">
        <v>7090</v>
      </c>
      <c r="G460" s="18"/>
      <c r="H460" s="18" t="s">
        <v>7091</v>
      </c>
      <c r="I460" s="18" t="s">
        <v>7092</v>
      </c>
      <c r="J460" s="15" t="s">
        <v>31</v>
      </c>
      <c r="K460" s="20">
        <v>6.15</v>
      </c>
      <c r="L460" s="39">
        <v>15</v>
      </c>
      <c r="M460" s="20">
        <v>92.25</v>
      </c>
    </row>
    <row r="461" spans="1:13" ht="45" x14ac:dyDescent="0.25">
      <c r="A461" s="18" t="s">
        <v>545</v>
      </c>
      <c r="B461" s="15" t="s">
        <v>68</v>
      </c>
      <c r="C461" s="15">
        <v>455</v>
      </c>
      <c r="D461" s="15">
        <v>1002</v>
      </c>
      <c r="E461" s="15">
        <v>817807</v>
      </c>
      <c r="F461" s="18" t="s">
        <v>7105</v>
      </c>
      <c r="G461" s="18"/>
      <c r="H461" s="18" t="s">
        <v>5341</v>
      </c>
      <c r="I461" s="18" t="s">
        <v>7106</v>
      </c>
      <c r="J461" s="15" t="s">
        <v>31</v>
      </c>
      <c r="K461" s="20">
        <v>2.21</v>
      </c>
      <c r="L461" s="39">
        <v>40</v>
      </c>
      <c r="M461" s="20">
        <v>88.4</v>
      </c>
    </row>
    <row r="462" spans="1:13" ht="30" x14ac:dyDescent="0.25">
      <c r="A462" s="18" t="s">
        <v>545</v>
      </c>
      <c r="B462" s="15" t="s">
        <v>68</v>
      </c>
      <c r="C462" s="15">
        <v>456</v>
      </c>
      <c r="D462" s="15">
        <v>1006</v>
      </c>
      <c r="E462" s="15">
        <v>817813</v>
      </c>
      <c r="F462" s="18" t="s">
        <v>7108</v>
      </c>
      <c r="G462" s="18"/>
      <c r="H462" s="18" t="s">
        <v>7109</v>
      </c>
      <c r="I462" s="18" t="s">
        <v>7110</v>
      </c>
      <c r="J462" s="15" t="s">
        <v>31</v>
      </c>
      <c r="K462" s="20">
        <v>1.54</v>
      </c>
      <c r="L462" s="39">
        <v>56</v>
      </c>
      <c r="M462" s="20">
        <v>86.240000000000009</v>
      </c>
    </row>
    <row r="463" spans="1:13" x14ac:dyDescent="0.25">
      <c r="A463" s="18" t="s">
        <v>545</v>
      </c>
      <c r="B463" s="15" t="s">
        <v>68</v>
      </c>
      <c r="C463" s="15">
        <v>457</v>
      </c>
      <c r="D463" s="15">
        <v>1002</v>
      </c>
      <c r="E463" s="15">
        <v>829369</v>
      </c>
      <c r="F463" s="18" t="s">
        <v>1844</v>
      </c>
      <c r="G463" s="18"/>
      <c r="H463" s="18" t="s">
        <v>7129</v>
      </c>
      <c r="I463" s="18" t="s">
        <v>7130</v>
      </c>
      <c r="J463" s="15" t="s">
        <v>31</v>
      </c>
      <c r="K463" s="20">
        <v>77.5</v>
      </c>
      <c r="L463" s="39">
        <v>1</v>
      </c>
      <c r="M463" s="20">
        <v>77.5</v>
      </c>
    </row>
    <row r="464" spans="1:13" ht="60" x14ac:dyDescent="0.25">
      <c r="A464" s="18" t="s">
        <v>545</v>
      </c>
      <c r="B464" s="15" t="s">
        <v>68</v>
      </c>
      <c r="C464" s="15">
        <v>458</v>
      </c>
      <c r="D464" s="15">
        <v>1002</v>
      </c>
      <c r="E464" s="15">
        <v>837214</v>
      </c>
      <c r="F464" s="18" t="s">
        <v>704</v>
      </c>
      <c r="G464" s="18"/>
      <c r="H464" s="18" t="s">
        <v>7139</v>
      </c>
      <c r="I464" s="18" t="s">
        <v>7140</v>
      </c>
      <c r="J464" s="15" t="s">
        <v>31</v>
      </c>
      <c r="K464" s="20">
        <v>12.52</v>
      </c>
      <c r="L464" s="39">
        <v>6</v>
      </c>
      <c r="M464" s="20">
        <v>75.12</v>
      </c>
    </row>
    <row r="465" spans="1:13" x14ac:dyDescent="0.25">
      <c r="A465" s="18" t="s">
        <v>545</v>
      </c>
      <c r="B465" s="15" t="s">
        <v>68</v>
      </c>
      <c r="C465" s="15">
        <v>459</v>
      </c>
      <c r="D465" s="15">
        <v>1002</v>
      </c>
      <c r="E465" s="15">
        <v>830605</v>
      </c>
      <c r="F465" s="18" t="s">
        <v>7144</v>
      </c>
      <c r="G465" s="18"/>
      <c r="H465" s="18" t="s">
        <v>5588</v>
      </c>
      <c r="I465" s="18" t="s">
        <v>7145</v>
      </c>
      <c r="J465" s="15" t="s">
        <v>31</v>
      </c>
      <c r="K465" s="20">
        <v>24.68</v>
      </c>
      <c r="L465" s="39">
        <v>3</v>
      </c>
      <c r="M465" s="20">
        <v>74.039999999999992</v>
      </c>
    </row>
    <row r="466" spans="1:13" ht="30" x14ac:dyDescent="0.25">
      <c r="A466" s="18" t="s">
        <v>545</v>
      </c>
      <c r="B466" s="15" t="s">
        <v>68</v>
      </c>
      <c r="C466" s="15">
        <v>460</v>
      </c>
      <c r="D466" s="15">
        <v>1001</v>
      </c>
      <c r="E466" s="15">
        <v>830447</v>
      </c>
      <c r="F466" s="18" t="s">
        <v>7154</v>
      </c>
      <c r="G466" s="18"/>
      <c r="H466" s="18" t="s">
        <v>2264</v>
      </c>
      <c r="I466" s="18" t="s">
        <v>7155</v>
      </c>
      <c r="J466" s="15" t="s">
        <v>31</v>
      </c>
      <c r="K466" s="20">
        <v>70.180000000000007</v>
      </c>
      <c r="L466" s="39">
        <v>1</v>
      </c>
      <c r="M466" s="20">
        <v>70.180000000000007</v>
      </c>
    </row>
    <row r="467" spans="1:13" x14ac:dyDescent="0.25">
      <c r="A467" s="18" t="s">
        <v>545</v>
      </c>
      <c r="B467" s="15" t="s">
        <v>68</v>
      </c>
      <c r="C467" s="15">
        <v>461</v>
      </c>
      <c r="D467" s="15">
        <v>1002</v>
      </c>
      <c r="E467" s="15">
        <v>830768</v>
      </c>
      <c r="F467" s="18" t="s">
        <v>7174</v>
      </c>
      <c r="G467" s="18"/>
      <c r="H467" s="18" t="s">
        <v>7175</v>
      </c>
      <c r="I467" s="18" t="s">
        <v>7176</v>
      </c>
      <c r="J467" s="15" t="s">
        <v>31</v>
      </c>
      <c r="K467" s="20">
        <v>2.1</v>
      </c>
      <c r="L467" s="39">
        <v>32</v>
      </c>
      <c r="M467" s="20">
        <v>67.2</v>
      </c>
    </row>
    <row r="468" spans="1:13" ht="60" x14ac:dyDescent="0.25">
      <c r="A468" s="18" t="s">
        <v>167</v>
      </c>
      <c r="B468" s="15" t="s">
        <v>68</v>
      </c>
      <c r="C468" s="15">
        <v>462</v>
      </c>
      <c r="D468" s="15">
        <v>1002</v>
      </c>
      <c r="E468" s="15">
        <v>193075</v>
      </c>
      <c r="F468" s="18" t="s">
        <v>1361</v>
      </c>
      <c r="G468" s="18" t="s">
        <v>7179</v>
      </c>
      <c r="H468" s="18" t="s">
        <v>7180</v>
      </c>
      <c r="I468" s="18"/>
      <c r="J468" s="15" t="s">
        <v>31</v>
      </c>
      <c r="K468" s="20">
        <v>66.09</v>
      </c>
      <c r="L468" s="39">
        <v>1</v>
      </c>
      <c r="M468" s="20">
        <v>66.09</v>
      </c>
    </row>
    <row r="469" spans="1:13" ht="30" x14ac:dyDescent="0.25">
      <c r="A469" s="18" t="s">
        <v>545</v>
      </c>
      <c r="B469" s="15" t="s">
        <v>68</v>
      </c>
      <c r="C469" s="15">
        <v>463</v>
      </c>
      <c r="D469" s="15">
        <v>1006</v>
      </c>
      <c r="E469" s="15">
        <v>817812</v>
      </c>
      <c r="F469" s="18" t="s">
        <v>7221</v>
      </c>
      <c r="G469" s="18"/>
      <c r="H469" s="18" t="s">
        <v>5341</v>
      </c>
      <c r="I469" s="18" t="s">
        <v>7222</v>
      </c>
      <c r="J469" s="15" t="s">
        <v>31</v>
      </c>
      <c r="K469" s="20">
        <v>1.54</v>
      </c>
      <c r="L469" s="39">
        <v>36</v>
      </c>
      <c r="M469" s="20">
        <v>55.44</v>
      </c>
    </row>
    <row r="470" spans="1:13" x14ac:dyDescent="0.25">
      <c r="A470" s="18" t="s">
        <v>545</v>
      </c>
      <c r="B470" s="15" t="s">
        <v>68</v>
      </c>
      <c r="C470" s="15">
        <v>464</v>
      </c>
      <c r="D470" s="15">
        <v>1006</v>
      </c>
      <c r="E470" s="15">
        <v>833128</v>
      </c>
      <c r="F470" s="18" t="s">
        <v>7254</v>
      </c>
      <c r="G470" s="18"/>
      <c r="H470" s="18" t="s">
        <v>5341</v>
      </c>
      <c r="I470" s="18" t="s">
        <v>7255</v>
      </c>
      <c r="J470" s="15" t="s">
        <v>31</v>
      </c>
      <c r="K470" s="20">
        <v>1.54</v>
      </c>
      <c r="L470" s="39">
        <v>31</v>
      </c>
      <c r="M470" s="20">
        <v>47.74</v>
      </c>
    </row>
    <row r="471" spans="1:13" x14ac:dyDescent="0.25">
      <c r="A471" s="18" t="s">
        <v>545</v>
      </c>
      <c r="B471" s="15" t="s">
        <v>68</v>
      </c>
      <c r="C471" s="15">
        <v>465</v>
      </c>
      <c r="D471" s="15">
        <v>1001</v>
      </c>
      <c r="E471" s="15">
        <v>836600</v>
      </c>
      <c r="F471" s="18" t="s">
        <v>7259</v>
      </c>
      <c r="G471" s="18"/>
      <c r="H471" s="18" t="s">
        <v>7260</v>
      </c>
      <c r="I471" s="18" t="s">
        <v>7261</v>
      </c>
      <c r="J471" s="15" t="s">
        <v>31</v>
      </c>
      <c r="K471" s="20">
        <v>46.73</v>
      </c>
      <c r="L471" s="39">
        <v>1</v>
      </c>
      <c r="M471" s="20">
        <v>46.73</v>
      </c>
    </row>
    <row r="472" spans="1:13" ht="45" x14ac:dyDescent="0.25">
      <c r="A472" s="18" t="s">
        <v>545</v>
      </c>
      <c r="B472" s="15" t="s">
        <v>68</v>
      </c>
      <c r="C472" s="15">
        <v>466</v>
      </c>
      <c r="D472" s="15">
        <v>1002</v>
      </c>
      <c r="E472" s="15">
        <v>817805</v>
      </c>
      <c r="F472" s="18" t="s">
        <v>7262</v>
      </c>
      <c r="G472" s="18"/>
      <c r="H472" s="18" t="s">
        <v>5341</v>
      </c>
      <c r="I472" s="18" t="s">
        <v>7263</v>
      </c>
      <c r="J472" s="15" t="s">
        <v>31</v>
      </c>
      <c r="K472" s="20">
        <v>2.86</v>
      </c>
      <c r="L472" s="39">
        <v>16</v>
      </c>
      <c r="M472" s="20">
        <v>45.76</v>
      </c>
    </row>
    <row r="473" spans="1:13" ht="45" x14ac:dyDescent="0.25">
      <c r="A473" s="18" t="s">
        <v>545</v>
      </c>
      <c r="B473" s="15" t="s">
        <v>68</v>
      </c>
      <c r="C473" s="15">
        <v>467</v>
      </c>
      <c r="D473" s="15">
        <v>1002</v>
      </c>
      <c r="E473" s="15">
        <v>830581</v>
      </c>
      <c r="F473" s="18" t="s">
        <v>7264</v>
      </c>
      <c r="G473" s="18"/>
      <c r="H473" s="18" t="s">
        <v>7265</v>
      </c>
      <c r="I473" s="18" t="s">
        <v>7266</v>
      </c>
      <c r="J473" s="15" t="s">
        <v>31</v>
      </c>
      <c r="K473" s="20">
        <v>3.76</v>
      </c>
      <c r="L473" s="39">
        <v>12</v>
      </c>
      <c r="M473" s="20">
        <v>45.12</v>
      </c>
    </row>
    <row r="474" spans="1:13" x14ac:dyDescent="0.25">
      <c r="A474" s="18" t="s">
        <v>545</v>
      </c>
      <c r="B474" s="15" t="s">
        <v>68</v>
      </c>
      <c r="C474" s="15">
        <v>468</v>
      </c>
      <c r="D474" s="15">
        <v>1002</v>
      </c>
      <c r="E474" s="15">
        <v>817690</v>
      </c>
      <c r="F474" s="18" t="s">
        <v>7267</v>
      </c>
      <c r="G474" s="18"/>
      <c r="H474" s="18" t="s">
        <v>5341</v>
      </c>
      <c r="I474" s="18" t="s">
        <v>7268</v>
      </c>
      <c r="J474" s="15" t="s">
        <v>31</v>
      </c>
      <c r="K474" s="20">
        <v>1</v>
      </c>
      <c r="L474" s="39">
        <v>44</v>
      </c>
      <c r="M474" s="20">
        <v>44</v>
      </c>
    </row>
    <row r="475" spans="1:13" x14ac:dyDescent="0.25">
      <c r="A475" s="18" t="s">
        <v>545</v>
      </c>
      <c r="B475" s="15" t="s">
        <v>68</v>
      </c>
      <c r="C475" s="15">
        <v>469</v>
      </c>
      <c r="D475" s="15">
        <v>1002</v>
      </c>
      <c r="E475" s="15">
        <v>817810</v>
      </c>
      <c r="F475" s="18" t="s">
        <v>7294</v>
      </c>
      <c r="G475" s="18"/>
      <c r="H475" s="18" t="s">
        <v>5341</v>
      </c>
      <c r="I475" s="18" t="s">
        <v>7295</v>
      </c>
      <c r="J475" s="15" t="s">
        <v>31</v>
      </c>
      <c r="K475" s="20">
        <v>1</v>
      </c>
      <c r="L475" s="39">
        <v>36</v>
      </c>
      <c r="M475" s="20">
        <v>36</v>
      </c>
    </row>
    <row r="476" spans="1:13" ht="30" x14ac:dyDescent="0.25">
      <c r="A476" s="18" t="s">
        <v>545</v>
      </c>
      <c r="B476" s="15" t="s">
        <v>68</v>
      </c>
      <c r="C476" s="15">
        <v>470</v>
      </c>
      <c r="D476" s="15">
        <v>1006</v>
      </c>
      <c r="E476" s="15">
        <v>817114</v>
      </c>
      <c r="F476" s="18" t="s">
        <v>7335</v>
      </c>
      <c r="G476" s="18" t="s">
        <v>7336</v>
      </c>
      <c r="H476" s="18" t="s">
        <v>7337</v>
      </c>
      <c r="I476" s="18"/>
      <c r="J476" s="15" t="s">
        <v>31</v>
      </c>
      <c r="K476" s="20">
        <v>1</v>
      </c>
      <c r="L476" s="39">
        <v>26</v>
      </c>
      <c r="M476" s="20">
        <v>26</v>
      </c>
    </row>
    <row r="477" spans="1:13" x14ac:dyDescent="0.25">
      <c r="A477" s="18" t="s">
        <v>545</v>
      </c>
      <c r="B477" s="15" t="s">
        <v>125</v>
      </c>
      <c r="C477" s="15">
        <v>471</v>
      </c>
      <c r="D477" s="15">
        <v>1001</v>
      </c>
      <c r="E477" s="15">
        <v>854272</v>
      </c>
      <c r="F477" s="41" t="s">
        <v>7350</v>
      </c>
      <c r="G477" s="41"/>
      <c r="H477" s="41" t="s">
        <v>170</v>
      </c>
      <c r="I477" s="41">
        <v>258053</v>
      </c>
      <c r="J477" s="15" t="s">
        <v>31</v>
      </c>
      <c r="K477" s="20">
        <v>2.11</v>
      </c>
      <c r="L477" s="39">
        <v>10</v>
      </c>
      <c r="M477" s="20">
        <f t="shared" ref="M477" si="6">L477*K477</f>
        <v>21.099999999999998</v>
      </c>
    </row>
    <row r="478" spans="1:13" x14ac:dyDescent="0.25">
      <c r="A478" s="18" t="s">
        <v>545</v>
      </c>
      <c r="B478" s="15" t="s">
        <v>68</v>
      </c>
      <c r="C478" s="15">
        <v>472</v>
      </c>
      <c r="D478" s="15">
        <v>1006</v>
      </c>
      <c r="E478" s="15">
        <v>829002</v>
      </c>
      <c r="F478" s="18" t="s">
        <v>7361</v>
      </c>
      <c r="G478" s="18"/>
      <c r="H478" s="18" t="s">
        <v>7362</v>
      </c>
      <c r="I478" s="18"/>
      <c r="J478" s="15" t="s">
        <v>31</v>
      </c>
      <c r="K478" s="20">
        <v>1</v>
      </c>
      <c r="L478" s="39">
        <v>20</v>
      </c>
      <c r="M478" s="20">
        <v>20</v>
      </c>
    </row>
    <row r="479" spans="1:13" ht="135" x14ac:dyDescent="0.25">
      <c r="A479" s="18" t="s">
        <v>545</v>
      </c>
      <c r="B479" s="15" t="s">
        <v>68</v>
      </c>
      <c r="C479" s="15">
        <v>473</v>
      </c>
      <c r="D479" s="15">
        <v>1006</v>
      </c>
      <c r="E479" s="15">
        <v>829883</v>
      </c>
      <c r="F479" s="18" t="s">
        <v>7363</v>
      </c>
      <c r="G479" s="18" t="s">
        <v>7364</v>
      </c>
      <c r="H479" s="18" t="s">
        <v>7365</v>
      </c>
      <c r="I479" s="18" t="s">
        <v>7366</v>
      </c>
      <c r="J479" s="15" t="s">
        <v>31</v>
      </c>
      <c r="K479" s="20">
        <v>0.74</v>
      </c>
      <c r="L479" s="39">
        <v>26</v>
      </c>
      <c r="M479" s="20">
        <v>19.239999999999998</v>
      </c>
    </row>
    <row r="480" spans="1:13" x14ac:dyDescent="0.25">
      <c r="A480" s="18" t="s">
        <v>545</v>
      </c>
      <c r="B480" s="15" t="s">
        <v>68</v>
      </c>
      <c r="C480" s="15">
        <v>474</v>
      </c>
      <c r="D480" s="15">
        <v>1002</v>
      </c>
      <c r="E480" s="15">
        <v>817025</v>
      </c>
      <c r="F480" s="18" t="s">
        <v>7369</v>
      </c>
      <c r="G480" s="18"/>
      <c r="H480" s="18" t="s">
        <v>5293</v>
      </c>
      <c r="I480" s="18" t="s">
        <v>7370</v>
      </c>
      <c r="J480" s="15" t="s">
        <v>31</v>
      </c>
      <c r="K480" s="20">
        <v>1</v>
      </c>
      <c r="L480" s="39">
        <v>18</v>
      </c>
      <c r="M480" s="20">
        <v>18</v>
      </c>
    </row>
    <row r="481" spans="1:13" ht="30" x14ac:dyDescent="0.25">
      <c r="A481" s="18" t="s">
        <v>545</v>
      </c>
      <c r="B481" s="15" t="s">
        <v>68</v>
      </c>
      <c r="C481" s="15">
        <v>475</v>
      </c>
      <c r="D481" s="15">
        <v>1001</v>
      </c>
      <c r="E481" s="15">
        <v>833072</v>
      </c>
      <c r="F481" s="18" t="s">
        <v>7377</v>
      </c>
      <c r="G481" s="18"/>
      <c r="H481" s="18" t="s">
        <v>7378</v>
      </c>
      <c r="I481" s="18" t="s">
        <v>7379</v>
      </c>
      <c r="J481" s="15" t="s">
        <v>31</v>
      </c>
      <c r="K481" s="20">
        <v>8.1300000000000008</v>
      </c>
      <c r="L481" s="39">
        <v>2</v>
      </c>
      <c r="M481" s="20">
        <v>16.260000000000002</v>
      </c>
    </row>
    <row r="482" spans="1:13" x14ac:dyDescent="0.25">
      <c r="A482" s="18" t="s">
        <v>545</v>
      </c>
      <c r="B482" s="15" t="s">
        <v>68</v>
      </c>
      <c r="C482" s="15">
        <v>476</v>
      </c>
      <c r="D482" s="15">
        <v>1006</v>
      </c>
      <c r="E482" s="15">
        <v>817893</v>
      </c>
      <c r="F482" s="18" t="s">
        <v>7382</v>
      </c>
      <c r="G482" s="18"/>
      <c r="H482" s="18" t="s">
        <v>5341</v>
      </c>
      <c r="I482" s="18" t="s">
        <v>7383</v>
      </c>
      <c r="J482" s="15" t="s">
        <v>31</v>
      </c>
      <c r="K482" s="20">
        <v>1</v>
      </c>
      <c r="L482" s="39">
        <v>16</v>
      </c>
      <c r="M482" s="20">
        <v>16</v>
      </c>
    </row>
    <row r="483" spans="1:13" x14ac:dyDescent="0.25">
      <c r="A483" s="18" t="s">
        <v>545</v>
      </c>
      <c r="B483" s="15" t="s">
        <v>68</v>
      </c>
      <c r="C483" s="15">
        <v>477</v>
      </c>
      <c r="D483" s="15">
        <v>1006</v>
      </c>
      <c r="E483" s="15">
        <v>817041</v>
      </c>
      <c r="F483" s="18" t="s">
        <v>7386</v>
      </c>
      <c r="G483" s="18"/>
      <c r="H483" s="18" t="s">
        <v>5293</v>
      </c>
      <c r="I483" s="18" t="s">
        <v>7387</v>
      </c>
      <c r="J483" s="15" t="s">
        <v>31</v>
      </c>
      <c r="K483" s="20">
        <v>1</v>
      </c>
      <c r="L483" s="39">
        <v>14</v>
      </c>
      <c r="M483" s="20">
        <v>14</v>
      </c>
    </row>
    <row r="484" spans="1:13" ht="30" x14ac:dyDescent="0.25">
      <c r="A484" s="18" t="s">
        <v>545</v>
      </c>
      <c r="B484" s="15" t="s">
        <v>68</v>
      </c>
      <c r="C484" s="15">
        <v>478</v>
      </c>
      <c r="D484" s="15">
        <v>1001</v>
      </c>
      <c r="E484" s="15">
        <v>804979</v>
      </c>
      <c r="F484" s="18" t="s">
        <v>7184</v>
      </c>
      <c r="G484" s="18"/>
      <c r="H484" s="18" t="s">
        <v>7390</v>
      </c>
      <c r="I484" s="18" t="s">
        <v>7391</v>
      </c>
      <c r="J484" s="15" t="s">
        <v>31</v>
      </c>
      <c r="K484" s="20">
        <v>6.94</v>
      </c>
      <c r="L484" s="39">
        <v>2</v>
      </c>
      <c r="M484" s="20">
        <v>13.88</v>
      </c>
    </row>
    <row r="485" spans="1:13" ht="30" x14ac:dyDescent="0.25">
      <c r="A485" s="18" t="s">
        <v>545</v>
      </c>
      <c r="B485" s="15" t="s">
        <v>68</v>
      </c>
      <c r="C485" s="15">
        <v>479</v>
      </c>
      <c r="D485" s="15">
        <v>1001</v>
      </c>
      <c r="E485" s="15">
        <v>838447</v>
      </c>
      <c r="F485" s="18" t="s">
        <v>1589</v>
      </c>
      <c r="G485" s="18"/>
      <c r="H485" s="18" t="s">
        <v>7422</v>
      </c>
      <c r="I485" s="18" t="s">
        <v>7423</v>
      </c>
      <c r="J485" s="15" t="s">
        <v>31</v>
      </c>
      <c r="K485" s="20">
        <v>9.89</v>
      </c>
      <c r="L485" s="39">
        <v>1</v>
      </c>
      <c r="M485" s="20">
        <v>9.89</v>
      </c>
    </row>
    <row r="486" spans="1:13" x14ac:dyDescent="0.25">
      <c r="A486" s="18" t="s">
        <v>545</v>
      </c>
      <c r="B486" s="15" t="s">
        <v>68</v>
      </c>
      <c r="C486" s="15">
        <v>480</v>
      </c>
      <c r="D486" s="15">
        <v>1001</v>
      </c>
      <c r="E486" s="15">
        <v>846153</v>
      </c>
      <c r="F486" s="18" t="s">
        <v>7430</v>
      </c>
      <c r="G486" s="18"/>
      <c r="H486" s="18" t="s">
        <v>7431</v>
      </c>
      <c r="I486" s="18" t="s">
        <v>7432</v>
      </c>
      <c r="J486" s="15" t="s">
        <v>31</v>
      </c>
      <c r="K486" s="20">
        <v>3.05</v>
      </c>
      <c r="L486" s="39">
        <v>3</v>
      </c>
      <c r="M486" s="20">
        <v>9.1499999999999986</v>
      </c>
    </row>
    <row r="487" spans="1:13" x14ac:dyDescent="0.25">
      <c r="A487" s="18" t="s">
        <v>545</v>
      </c>
      <c r="B487" s="15" t="s">
        <v>68</v>
      </c>
      <c r="C487" s="15">
        <v>481</v>
      </c>
      <c r="D487" s="15">
        <v>1002</v>
      </c>
      <c r="E487" s="15">
        <v>817699</v>
      </c>
      <c r="F487" s="18" t="s">
        <v>4333</v>
      </c>
      <c r="G487" s="18"/>
      <c r="H487" s="18" t="s">
        <v>5341</v>
      </c>
      <c r="I487" s="18" t="s">
        <v>7458</v>
      </c>
      <c r="J487" s="15" t="s">
        <v>31</v>
      </c>
      <c r="K487" s="20">
        <v>1</v>
      </c>
      <c r="L487" s="39">
        <v>5</v>
      </c>
      <c r="M487" s="20">
        <v>5</v>
      </c>
    </row>
    <row r="488" spans="1:13" ht="45" x14ac:dyDescent="0.25">
      <c r="A488" s="18" t="s">
        <v>167</v>
      </c>
      <c r="B488" s="15" t="s">
        <v>68</v>
      </c>
      <c r="C488" s="15">
        <v>482</v>
      </c>
      <c r="D488" s="15">
        <v>1002</v>
      </c>
      <c r="E488" s="15">
        <v>51565</v>
      </c>
      <c r="F488" s="18" t="s">
        <v>592</v>
      </c>
      <c r="G488" s="18" t="s">
        <v>7461</v>
      </c>
      <c r="H488" s="18"/>
      <c r="I488" s="18"/>
      <c r="J488" s="15" t="s">
        <v>31</v>
      </c>
      <c r="K488" s="20">
        <v>0.04</v>
      </c>
      <c r="L488" s="39">
        <v>116</v>
      </c>
      <c r="M488" s="20">
        <v>4.6399999999999997</v>
      </c>
    </row>
    <row r="489" spans="1:13" ht="45" x14ac:dyDescent="0.25">
      <c r="A489" s="18" t="s">
        <v>167</v>
      </c>
      <c r="B489" s="15" t="s">
        <v>68</v>
      </c>
      <c r="C489" s="15">
        <v>483</v>
      </c>
      <c r="D489" s="15">
        <v>1002</v>
      </c>
      <c r="E489" s="15">
        <v>52050</v>
      </c>
      <c r="F489" s="18" t="s">
        <v>1361</v>
      </c>
      <c r="G489" s="18" t="s">
        <v>4265</v>
      </c>
      <c r="H489" s="18"/>
      <c r="I489" s="18"/>
      <c r="J489" s="15" t="s">
        <v>31</v>
      </c>
      <c r="K489" s="20">
        <v>0.09</v>
      </c>
      <c r="L489" s="39">
        <v>50</v>
      </c>
      <c r="M489" s="20">
        <v>4.5</v>
      </c>
    </row>
    <row r="490" spans="1:13" x14ac:dyDescent="0.25">
      <c r="A490" s="18" t="s">
        <v>545</v>
      </c>
      <c r="B490" s="15" t="s">
        <v>68</v>
      </c>
      <c r="C490" s="15">
        <v>484</v>
      </c>
      <c r="D490" s="15">
        <v>1001</v>
      </c>
      <c r="E490" s="15">
        <v>817744</v>
      </c>
      <c r="F490" s="18" t="s">
        <v>2250</v>
      </c>
      <c r="G490" s="18"/>
      <c r="H490" s="18" t="s">
        <v>5341</v>
      </c>
      <c r="I490" s="18" t="s">
        <v>6502</v>
      </c>
      <c r="J490" s="15" t="s">
        <v>31</v>
      </c>
      <c r="K490" s="20">
        <v>2.15</v>
      </c>
      <c r="L490" s="39">
        <v>2</v>
      </c>
      <c r="M490" s="20">
        <v>4.3</v>
      </c>
    </row>
    <row r="491" spans="1:13" x14ac:dyDescent="0.25">
      <c r="A491" s="18" t="s">
        <v>545</v>
      </c>
      <c r="B491" s="15" t="s">
        <v>68</v>
      </c>
      <c r="C491" s="15">
        <v>485</v>
      </c>
      <c r="D491" s="15">
        <v>1001</v>
      </c>
      <c r="E491" s="15">
        <v>858160</v>
      </c>
      <c r="F491" s="18" t="s">
        <v>7471</v>
      </c>
      <c r="G491" s="18"/>
      <c r="H491" s="18"/>
      <c r="I491" s="18" t="s">
        <v>7472</v>
      </c>
      <c r="J491" s="15" t="s">
        <v>31</v>
      </c>
      <c r="K491" s="20">
        <v>7.0000000000000007E-2</v>
      </c>
      <c r="L491" s="39">
        <v>40</v>
      </c>
      <c r="M491" s="20">
        <v>2.8000000000000003</v>
      </c>
    </row>
    <row r="492" spans="1:13" ht="45" x14ac:dyDescent="0.25">
      <c r="A492" s="18" t="s">
        <v>167</v>
      </c>
      <c r="B492" s="15" t="s">
        <v>68</v>
      </c>
      <c r="C492" s="15">
        <v>486</v>
      </c>
      <c r="D492" s="15">
        <v>1002</v>
      </c>
      <c r="E492" s="15">
        <v>51798</v>
      </c>
      <c r="F492" s="18" t="s">
        <v>204</v>
      </c>
      <c r="G492" s="18" t="s">
        <v>7477</v>
      </c>
      <c r="H492" s="18"/>
      <c r="I492" s="18"/>
      <c r="J492" s="15" t="s">
        <v>31</v>
      </c>
      <c r="K492" s="20">
        <v>1.1599999999999999</v>
      </c>
      <c r="L492" s="39">
        <v>2</v>
      </c>
      <c r="M492" s="20">
        <v>2.3199999999999998</v>
      </c>
    </row>
    <row r="493" spans="1:13" x14ac:dyDescent="0.25">
      <c r="A493" s="18" t="s">
        <v>545</v>
      </c>
      <c r="B493" s="15" t="s">
        <v>68</v>
      </c>
      <c r="C493" s="15">
        <v>487</v>
      </c>
      <c r="D493" s="15">
        <v>1006</v>
      </c>
      <c r="E493" s="15">
        <v>829882</v>
      </c>
      <c r="F493" s="18" t="s">
        <v>7363</v>
      </c>
      <c r="G493" s="18"/>
      <c r="H493" s="18" t="s">
        <v>7479</v>
      </c>
      <c r="I493" s="18" t="s">
        <v>7480</v>
      </c>
      <c r="J493" s="15" t="s">
        <v>31</v>
      </c>
      <c r="K493" s="20">
        <v>1</v>
      </c>
      <c r="L493" s="39">
        <v>2</v>
      </c>
      <c r="M493" s="20">
        <v>2</v>
      </c>
    </row>
    <row r="494" spans="1:13" ht="45" x14ac:dyDescent="0.25">
      <c r="A494" s="18" t="s">
        <v>167</v>
      </c>
      <c r="B494" s="15" t="s">
        <v>68</v>
      </c>
      <c r="C494" s="15">
        <v>488</v>
      </c>
      <c r="D494" s="15">
        <v>1002</v>
      </c>
      <c r="E494" s="15">
        <v>51668</v>
      </c>
      <c r="F494" s="18" t="s">
        <v>2416</v>
      </c>
      <c r="G494" s="18" t="s">
        <v>7493</v>
      </c>
      <c r="H494" s="18"/>
      <c r="I494" s="18"/>
      <c r="J494" s="15" t="s">
        <v>31</v>
      </c>
      <c r="K494" s="20">
        <v>0.25</v>
      </c>
      <c r="L494" s="39">
        <v>6</v>
      </c>
      <c r="M494" s="20">
        <v>1.5</v>
      </c>
    </row>
    <row r="495" spans="1:13" ht="45" x14ac:dyDescent="0.25">
      <c r="A495" s="18" t="s">
        <v>167</v>
      </c>
      <c r="B495" s="15" t="s">
        <v>68</v>
      </c>
      <c r="C495" s="15">
        <v>489</v>
      </c>
      <c r="D495" s="15">
        <v>1002</v>
      </c>
      <c r="E495" s="15">
        <v>51957</v>
      </c>
      <c r="F495" s="18" t="s">
        <v>108</v>
      </c>
      <c r="G495" s="18" t="s">
        <v>7495</v>
      </c>
      <c r="H495" s="18"/>
      <c r="I495" s="18"/>
      <c r="J495" s="15" t="s">
        <v>31</v>
      </c>
      <c r="K495" s="20">
        <v>0.03</v>
      </c>
      <c r="L495" s="39">
        <v>37</v>
      </c>
      <c r="M495" s="20">
        <v>1.1099999999999999</v>
      </c>
    </row>
    <row r="496" spans="1:13" ht="30" x14ac:dyDescent="0.25">
      <c r="A496" s="18" t="s">
        <v>545</v>
      </c>
      <c r="B496" s="15" t="s">
        <v>68</v>
      </c>
      <c r="C496" s="15">
        <v>490</v>
      </c>
      <c r="D496" s="15">
        <v>1006</v>
      </c>
      <c r="E496" s="15">
        <v>817045</v>
      </c>
      <c r="F496" s="18" t="s">
        <v>7496</v>
      </c>
      <c r="G496" s="18"/>
      <c r="H496" s="18" t="s">
        <v>5293</v>
      </c>
      <c r="I496" s="18" t="s">
        <v>7497</v>
      </c>
      <c r="J496" s="15" t="s">
        <v>31</v>
      </c>
      <c r="K496" s="20">
        <v>1</v>
      </c>
      <c r="L496" s="39">
        <v>1</v>
      </c>
      <c r="M496" s="20">
        <v>1</v>
      </c>
    </row>
    <row r="497" spans="1:13" ht="45" x14ac:dyDescent="0.25">
      <c r="A497" s="18" t="s">
        <v>167</v>
      </c>
      <c r="B497" s="15" t="s">
        <v>68</v>
      </c>
      <c r="C497" s="15">
        <v>491</v>
      </c>
      <c r="D497" s="15">
        <v>1002</v>
      </c>
      <c r="E497" s="15">
        <v>51710</v>
      </c>
      <c r="F497" s="18" t="s">
        <v>1189</v>
      </c>
      <c r="G497" s="18" t="s">
        <v>7502</v>
      </c>
      <c r="H497" s="18"/>
      <c r="I497" s="18"/>
      <c r="J497" s="15" t="s">
        <v>31</v>
      </c>
      <c r="K497" s="20">
        <v>0.03</v>
      </c>
      <c r="L497" s="39">
        <v>29</v>
      </c>
      <c r="M497" s="20">
        <v>0.87</v>
      </c>
    </row>
    <row r="498" spans="1:13" ht="45" x14ac:dyDescent="0.25">
      <c r="A498" s="18" t="s">
        <v>167</v>
      </c>
      <c r="B498" s="15" t="s">
        <v>68</v>
      </c>
      <c r="C498" s="15">
        <v>492</v>
      </c>
      <c r="D498" s="15">
        <v>1002</v>
      </c>
      <c r="E498" s="15">
        <v>51669</v>
      </c>
      <c r="F498" s="18" t="s">
        <v>2416</v>
      </c>
      <c r="G498" s="18" t="s">
        <v>7504</v>
      </c>
      <c r="H498" s="18"/>
      <c r="I498" s="18"/>
      <c r="J498" s="15" t="s">
        <v>31</v>
      </c>
      <c r="K498" s="20">
        <v>0.15</v>
      </c>
      <c r="L498" s="39">
        <v>4</v>
      </c>
      <c r="M498" s="20">
        <v>0.6</v>
      </c>
    </row>
    <row r="499" spans="1:13" ht="45" x14ac:dyDescent="0.25">
      <c r="A499" s="18" t="s">
        <v>167</v>
      </c>
      <c r="B499" s="15" t="s">
        <v>68</v>
      </c>
      <c r="C499" s="15">
        <v>493</v>
      </c>
      <c r="D499" s="15">
        <v>1002</v>
      </c>
      <c r="E499" s="15">
        <v>51656</v>
      </c>
      <c r="F499" s="18" t="s">
        <v>704</v>
      </c>
      <c r="G499" s="18" t="s">
        <v>7508</v>
      </c>
      <c r="H499" s="18"/>
      <c r="I499" s="18"/>
      <c r="J499" s="15" t="s">
        <v>31</v>
      </c>
      <c r="K499" s="20">
        <v>0.19</v>
      </c>
      <c r="L499" s="39">
        <v>3</v>
      </c>
      <c r="M499" s="20">
        <v>0.57000000000000006</v>
      </c>
    </row>
    <row r="500" spans="1:13" ht="45" x14ac:dyDescent="0.25">
      <c r="A500" s="18" t="s">
        <v>167</v>
      </c>
      <c r="B500" s="15" t="s">
        <v>68</v>
      </c>
      <c r="C500" s="15">
        <v>494</v>
      </c>
      <c r="D500" s="15">
        <v>1002</v>
      </c>
      <c r="E500" s="15">
        <v>51537</v>
      </c>
      <c r="F500" s="18" t="s">
        <v>1539</v>
      </c>
      <c r="G500" s="18" t="s">
        <v>7510</v>
      </c>
      <c r="H500" s="18"/>
      <c r="I500" s="18"/>
      <c r="J500" s="15" t="s">
        <v>31</v>
      </c>
      <c r="K500" s="20">
        <v>0.05</v>
      </c>
      <c r="L500" s="39">
        <v>8</v>
      </c>
      <c r="M500" s="20">
        <v>0.4</v>
      </c>
    </row>
    <row r="501" spans="1:13" ht="45" x14ac:dyDescent="0.25">
      <c r="A501" s="18" t="s">
        <v>167</v>
      </c>
      <c r="B501" s="15" t="s">
        <v>68</v>
      </c>
      <c r="C501" s="15">
        <v>495</v>
      </c>
      <c r="D501" s="15">
        <v>1002</v>
      </c>
      <c r="E501" s="15">
        <v>51850</v>
      </c>
      <c r="F501" s="18" t="s">
        <v>7511</v>
      </c>
      <c r="G501" s="18" t="s">
        <v>7512</v>
      </c>
      <c r="H501" s="18"/>
      <c r="I501" s="18"/>
      <c r="J501" s="15" t="s">
        <v>31</v>
      </c>
      <c r="K501" s="20">
        <v>0.09</v>
      </c>
      <c r="L501" s="39">
        <v>3</v>
      </c>
      <c r="M501" s="20">
        <v>0.27</v>
      </c>
    </row>
    <row r="502" spans="1:13" ht="45" x14ac:dyDescent="0.25">
      <c r="A502" s="18" t="s">
        <v>167</v>
      </c>
      <c r="B502" s="15" t="s">
        <v>68</v>
      </c>
      <c r="C502" s="15">
        <v>496</v>
      </c>
      <c r="D502" s="15">
        <v>1002</v>
      </c>
      <c r="E502" s="15">
        <v>51795</v>
      </c>
      <c r="F502" s="18" t="s">
        <v>204</v>
      </c>
      <c r="G502" s="18" t="s">
        <v>7515</v>
      </c>
      <c r="H502" s="18"/>
      <c r="I502" s="18"/>
      <c r="J502" s="15" t="s">
        <v>31</v>
      </c>
      <c r="K502" s="20">
        <v>0.04</v>
      </c>
      <c r="L502" s="39">
        <v>6</v>
      </c>
      <c r="M502" s="20">
        <v>0.24</v>
      </c>
    </row>
    <row r="503" spans="1:13" ht="45" x14ac:dyDescent="0.25">
      <c r="A503" s="18" t="s">
        <v>167</v>
      </c>
      <c r="B503" s="15" t="s">
        <v>68</v>
      </c>
      <c r="C503" s="15">
        <v>497</v>
      </c>
      <c r="D503" s="15">
        <v>1002</v>
      </c>
      <c r="E503" s="15">
        <v>51935</v>
      </c>
      <c r="F503" s="18" t="s">
        <v>1363</v>
      </c>
      <c r="G503" s="18" t="s">
        <v>7516</v>
      </c>
      <c r="H503" s="18"/>
      <c r="I503" s="18"/>
      <c r="J503" s="15" t="s">
        <v>31</v>
      </c>
      <c r="K503" s="20">
        <v>0.01</v>
      </c>
      <c r="L503" s="39">
        <v>16</v>
      </c>
      <c r="M503" s="20">
        <v>0.16</v>
      </c>
    </row>
    <row r="504" spans="1:13" ht="45" x14ac:dyDescent="0.25">
      <c r="A504" s="18" t="s">
        <v>167</v>
      </c>
      <c r="B504" s="15" t="s">
        <v>68</v>
      </c>
      <c r="C504" s="15">
        <v>498</v>
      </c>
      <c r="D504" s="15">
        <v>1002</v>
      </c>
      <c r="E504" s="15">
        <v>51996</v>
      </c>
      <c r="F504" s="18" t="s">
        <v>3067</v>
      </c>
      <c r="G504" s="18" t="s">
        <v>7525</v>
      </c>
      <c r="H504" s="18"/>
      <c r="I504" s="18"/>
      <c r="J504" s="15" t="s">
        <v>31</v>
      </c>
      <c r="K504" s="20">
        <v>0.02</v>
      </c>
      <c r="L504" s="39">
        <v>2</v>
      </c>
      <c r="M504" s="20">
        <v>0.04</v>
      </c>
    </row>
  </sheetData>
  <protectedRanges>
    <protectedRange sqref="K251:M262 L263:M263" name="Количество_сумма_акт_1"/>
    <protectedRange sqref="L441:L486 L426:L429" name="Факт_осмотр_куратором"/>
    <protectedRange sqref="L430" name="Факт_осмотр_куратором_1_60"/>
    <protectedRange sqref="L431" name="Факт_осмотр_куратором_1_61"/>
    <protectedRange sqref="L432" name="Факт_осмотр_куратором_1_62"/>
    <protectedRange sqref="L433:L436" name="Факт_осмотр_куратором_1_64"/>
    <protectedRange sqref="L437:L439" name="Факт_осмотр_куратором_1_75"/>
    <protectedRange sqref="L440" name="Факт_осмотр_куратором_1_84"/>
  </protectedRanges>
  <autoFilter ref="A6:M504"/>
  <mergeCells count="2">
    <mergeCell ref="A2:M2"/>
    <mergeCell ref="A3:M3"/>
  </mergeCells>
  <conditionalFormatting sqref="E6">
    <cfRule type="duplicateValues" dxfId="17" priority="5"/>
  </conditionalFormatting>
  <conditionalFormatting sqref="E263">
    <cfRule type="duplicateValues" dxfId="16" priority="2"/>
  </conditionalFormatting>
  <conditionalFormatting sqref="E493:E504">
    <cfRule type="duplicateValues" dxfId="15" priority="18"/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06"/>
  <sheetViews>
    <sheetView zoomScale="85" zoomScaleNormal="85" workbookViewId="0">
      <pane ySplit="6" topLeftCell="A297" activePane="bottomLeft" state="frozen"/>
      <selection activeCell="G11" sqref="G11"/>
      <selection pane="bottomLeft" activeCell="D308" sqref="D308"/>
    </sheetView>
  </sheetViews>
  <sheetFormatPr defaultRowHeight="15" x14ac:dyDescent="0.25"/>
  <cols>
    <col min="1" max="1" width="19" style="24" customWidth="1"/>
    <col min="2" max="2" width="9.140625" style="24" hidden="1" customWidth="1"/>
    <col min="3" max="4" width="9.140625" style="24" customWidth="1"/>
    <col min="5" max="5" width="12" style="24" customWidth="1"/>
    <col min="6" max="6" width="37.42578125" style="24" customWidth="1"/>
    <col min="7" max="7" width="40.7109375" style="24" customWidth="1"/>
    <col min="8" max="8" width="25.5703125" style="24" customWidth="1"/>
    <col min="9" max="9" width="19" style="24" customWidth="1"/>
    <col min="10" max="10" width="11.140625" style="24" customWidth="1"/>
    <col min="11" max="11" width="14.140625" style="62" customWidth="1"/>
    <col min="12" max="12" width="12.42578125" style="52" customWidth="1"/>
    <col min="13" max="13" width="14.28515625" style="64" customWidth="1"/>
    <col min="14" max="16384" width="9.140625" style="24"/>
  </cols>
  <sheetData>
    <row r="2" spans="1:13" ht="18.75" x14ac:dyDescent="0.3">
      <c r="A2" s="68" t="s">
        <v>7549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x14ac:dyDescent="0.3">
      <c r="A3" s="68" t="s">
        <v>7538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5">
      <c r="M4" s="63">
        <f>SUBTOTAL(109,M7:M306)</f>
        <v>40578203.419799998</v>
      </c>
    </row>
    <row r="6" spans="1:13" ht="71.25" x14ac:dyDescent="0.25">
      <c r="A6" s="30" t="s">
        <v>0</v>
      </c>
      <c r="B6" s="30" t="s">
        <v>1</v>
      </c>
      <c r="C6" s="30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" t="s">
        <v>10</v>
      </c>
      <c r="L6" s="1" t="s">
        <v>11</v>
      </c>
      <c r="M6" s="1" t="s">
        <v>12</v>
      </c>
    </row>
    <row r="7" spans="1:13" ht="30" x14ac:dyDescent="0.25">
      <c r="A7" s="32" t="s">
        <v>85</v>
      </c>
      <c r="B7" s="15" t="s">
        <v>14</v>
      </c>
      <c r="C7" s="15">
        <v>1</v>
      </c>
      <c r="D7" s="15">
        <v>1002</v>
      </c>
      <c r="E7" s="16">
        <v>11156</v>
      </c>
      <c r="F7" s="17" t="s">
        <v>86</v>
      </c>
      <c r="G7" s="8" t="s">
        <v>87</v>
      </c>
      <c r="H7" s="18" t="s">
        <v>88</v>
      </c>
      <c r="I7" s="19"/>
      <c r="J7" s="15" t="s">
        <v>31</v>
      </c>
      <c r="K7" s="20">
        <v>915689.17</v>
      </c>
      <c r="L7" s="12">
        <v>6</v>
      </c>
      <c r="M7" s="20">
        <f t="shared" ref="M7" si="0">L7*K7</f>
        <v>5494135.0200000005</v>
      </c>
    </row>
    <row r="8" spans="1:13" ht="60" x14ac:dyDescent="0.25">
      <c r="A8" s="18" t="s">
        <v>141</v>
      </c>
      <c r="B8" s="15" t="s">
        <v>27</v>
      </c>
      <c r="C8" s="15">
        <v>2</v>
      </c>
      <c r="D8" s="15">
        <v>1002</v>
      </c>
      <c r="E8" s="15">
        <v>699975</v>
      </c>
      <c r="F8" s="18" t="s">
        <v>142</v>
      </c>
      <c r="G8" s="18" t="s">
        <v>143</v>
      </c>
      <c r="H8" s="18" t="s">
        <v>144</v>
      </c>
      <c r="I8" s="18" t="s">
        <v>145</v>
      </c>
      <c r="J8" s="15" t="s">
        <v>31</v>
      </c>
      <c r="K8" s="20">
        <v>2034243.37</v>
      </c>
      <c r="L8" s="39">
        <v>1</v>
      </c>
      <c r="M8" s="20">
        <f t="shared" ref="M8" si="1">L8*K8</f>
        <v>2034243.37</v>
      </c>
    </row>
    <row r="9" spans="1:13" ht="90" x14ac:dyDescent="0.25">
      <c r="A9" s="18" t="s">
        <v>85</v>
      </c>
      <c r="B9" s="15" t="s">
        <v>27</v>
      </c>
      <c r="C9" s="36">
        <v>3</v>
      </c>
      <c r="D9" s="15">
        <v>1002</v>
      </c>
      <c r="E9" s="15">
        <v>43664</v>
      </c>
      <c r="F9" s="18" t="s">
        <v>179</v>
      </c>
      <c r="G9" s="18" t="s">
        <v>180</v>
      </c>
      <c r="H9" s="18" t="s">
        <v>181</v>
      </c>
      <c r="I9" s="18" t="s">
        <v>182</v>
      </c>
      <c r="J9" s="15" t="s">
        <v>73</v>
      </c>
      <c r="K9" s="20">
        <v>154560</v>
      </c>
      <c r="L9" s="39">
        <v>10</v>
      </c>
      <c r="M9" s="20">
        <v>1545600</v>
      </c>
    </row>
    <row r="10" spans="1:13" ht="30" x14ac:dyDescent="0.25">
      <c r="A10" s="18" t="s">
        <v>85</v>
      </c>
      <c r="B10" s="15" t="s">
        <v>27</v>
      </c>
      <c r="C10" s="15">
        <v>4</v>
      </c>
      <c r="D10" s="15">
        <v>1002</v>
      </c>
      <c r="E10" s="15">
        <v>23319</v>
      </c>
      <c r="F10" s="18" t="s">
        <v>186</v>
      </c>
      <c r="G10" s="18" t="s">
        <v>187</v>
      </c>
      <c r="H10" s="18" t="s">
        <v>188</v>
      </c>
      <c r="I10" s="18" t="s">
        <v>189</v>
      </c>
      <c r="J10" s="15" t="s">
        <v>31</v>
      </c>
      <c r="K10" s="20">
        <v>539.03</v>
      </c>
      <c r="L10" s="39">
        <v>2780</v>
      </c>
      <c r="M10" s="20">
        <f>L10*K10</f>
        <v>1498503.4</v>
      </c>
    </row>
    <row r="11" spans="1:13" ht="30" x14ac:dyDescent="0.25">
      <c r="A11" s="18" t="s">
        <v>13</v>
      </c>
      <c r="B11" s="15" t="s">
        <v>27</v>
      </c>
      <c r="C11" s="36">
        <v>5</v>
      </c>
      <c r="D11" s="15">
        <v>1002</v>
      </c>
      <c r="E11" s="15">
        <v>542038</v>
      </c>
      <c r="F11" s="18" t="s">
        <v>94</v>
      </c>
      <c r="G11" s="18" t="s">
        <v>190</v>
      </c>
      <c r="H11" s="18" t="s">
        <v>191</v>
      </c>
      <c r="I11" s="18" t="s">
        <v>192</v>
      </c>
      <c r="J11" s="15" t="s">
        <v>31</v>
      </c>
      <c r="K11" s="20">
        <v>297168.3</v>
      </c>
      <c r="L11" s="39">
        <v>5</v>
      </c>
      <c r="M11" s="20">
        <f>L11*K11</f>
        <v>1485841.5</v>
      </c>
    </row>
    <row r="12" spans="1:13" ht="45" x14ac:dyDescent="0.25">
      <c r="A12" s="18" t="s">
        <v>85</v>
      </c>
      <c r="B12" s="15" t="s">
        <v>27</v>
      </c>
      <c r="C12" s="15">
        <v>6</v>
      </c>
      <c r="D12" s="15">
        <v>1002</v>
      </c>
      <c r="E12" s="15">
        <v>47486</v>
      </c>
      <c r="F12" s="18" t="s">
        <v>212</v>
      </c>
      <c r="G12" s="18"/>
      <c r="H12" s="18" t="s">
        <v>213</v>
      </c>
      <c r="I12" s="18" t="s">
        <v>214</v>
      </c>
      <c r="J12" s="15" t="s">
        <v>31</v>
      </c>
      <c r="K12" s="20">
        <v>630654.99</v>
      </c>
      <c r="L12" s="39">
        <v>2</v>
      </c>
      <c r="M12" s="20">
        <f>L12*K12</f>
        <v>1261309.98</v>
      </c>
    </row>
    <row r="13" spans="1:13" x14ac:dyDescent="0.25">
      <c r="A13" s="18" t="s">
        <v>13</v>
      </c>
      <c r="B13" s="15" t="s">
        <v>27</v>
      </c>
      <c r="C13" s="36">
        <v>7</v>
      </c>
      <c r="D13" s="15">
        <v>1002</v>
      </c>
      <c r="E13" s="15">
        <v>542453</v>
      </c>
      <c r="F13" s="18" t="s">
        <v>94</v>
      </c>
      <c r="G13" s="18" t="s">
        <v>190</v>
      </c>
      <c r="H13" s="18" t="s">
        <v>224</v>
      </c>
      <c r="I13" s="18" t="s">
        <v>225</v>
      </c>
      <c r="J13" s="15" t="s">
        <v>31</v>
      </c>
      <c r="K13" s="20">
        <v>87857.42</v>
      </c>
      <c r="L13" s="39">
        <v>13</v>
      </c>
      <c r="M13" s="20">
        <f t="shared" ref="M13" si="2">L13*K13</f>
        <v>1142146.46</v>
      </c>
    </row>
    <row r="14" spans="1:13" ht="60" x14ac:dyDescent="0.25">
      <c r="A14" s="18" t="s">
        <v>141</v>
      </c>
      <c r="B14" s="15" t="s">
        <v>14</v>
      </c>
      <c r="C14" s="15">
        <v>8</v>
      </c>
      <c r="D14" s="15">
        <v>1002</v>
      </c>
      <c r="E14" s="42">
        <v>688712</v>
      </c>
      <c r="F14" s="18" t="s">
        <v>229</v>
      </c>
      <c r="G14" s="18"/>
      <c r="H14" s="18"/>
      <c r="I14" s="18" t="s">
        <v>230</v>
      </c>
      <c r="J14" s="15" t="s">
        <v>31</v>
      </c>
      <c r="K14" s="20">
        <v>1025426.43</v>
      </c>
      <c r="L14" s="39">
        <v>1</v>
      </c>
      <c r="M14" s="20">
        <f>L14*K14</f>
        <v>1025426.43</v>
      </c>
    </row>
    <row r="15" spans="1:13" ht="30" x14ac:dyDescent="0.25">
      <c r="A15" s="18" t="s">
        <v>85</v>
      </c>
      <c r="B15" s="15" t="s">
        <v>27</v>
      </c>
      <c r="C15" s="36">
        <v>9</v>
      </c>
      <c r="D15" s="15">
        <v>1002</v>
      </c>
      <c r="E15" s="15">
        <v>31058</v>
      </c>
      <c r="F15" s="18" t="s">
        <v>243</v>
      </c>
      <c r="G15" s="18"/>
      <c r="H15" s="18"/>
      <c r="I15" s="18" t="s">
        <v>244</v>
      </c>
      <c r="J15" s="15" t="s">
        <v>31</v>
      </c>
      <c r="K15" s="20">
        <v>976524.68</v>
      </c>
      <c r="L15" s="39">
        <v>1</v>
      </c>
      <c r="M15" s="20">
        <v>976524.68</v>
      </c>
    </row>
    <row r="16" spans="1:13" ht="30" x14ac:dyDescent="0.25">
      <c r="A16" s="18" t="s">
        <v>13</v>
      </c>
      <c r="B16" s="15" t="s">
        <v>27</v>
      </c>
      <c r="C16" s="15">
        <v>10</v>
      </c>
      <c r="D16" s="15">
        <v>1002</v>
      </c>
      <c r="E16" s="15">
        <v>542041</v>
      </c>
      <c r="F16" s="18" t="s">
        <v>94</v>
      </c>
      <c r="G16" s="18" t="s">
        <v>190</v>
      </c>
      <c r="H16" s="18" t="s">
        <v>191</v>
      </c>
      <c r="I16" s="18" t="s">
        <v>245</v>
      </c>
      <c r="J16" s="15" t="s">
        <v>31</v>
      </c>
      <c r="K16" s="20">
        <v>139473.60000000001</v>
      </c>
      <c r="L16" s="39">
        <v>7</v>
      </c>
      <c r="M16" s="20">
        <f>L16*K16</f>
        <v>976315.20000000007</v>
      </c>
    </row>
    <row r="17" spans="1:13" ht="30" x14ac:dyDescent="0.25">
      <c r="A17" s="18" t="s">
        <v>85</v>
      </c>
      <c r="B17" s="15" t="s">
        <v>27</v>
      </c>
      <c r="C17" s="36">
        <v>11</v>
      </c>
      <c r="D17" s="15">
        <v>1002</v>
      </c>
      <c r="E17" s="15">
        <v>47736</v>
      </c>
      <c r="F17" s="18" t="s">
        <v>186</v>
      </c>
      <c r="G17" s="18" t="s">
        <v>260</v>
      </c>
      <c r="H17" s="18" t="s">
        <v>261</v>
      </c>
      <c r="I17" s="18" t="s">
        <v>262</v>
      </c>
      <c r="J17" s="15" t="s">
        <v>31</v>
      </c>
      <c r="K17" s="20">
        <v>1208.81</v>
      </c>
      <c r="L17" s="39">
        <v>730</v>
      </c>
      <c r="M17" s="20">
        <f t="shared" ref="M17:M22" si="3">L17*K17</f>
        <v>882431.29999999993</v>
      </c>
    </row>
    <row r="18" spans="1:13" ht="30" x14ac:dyDescent="0.25">
      <c r="A18" s="18" t="s">
        <v>85</v>
      </c>
      <c r="B18" s="15" t="s">
        <v>27</v>
      </c>
      <c r="C18" s="15">
        <v>12</v>
      </c>
      <c r="D18" s="15">
        <v>1002</v>
      </c>
      <c r="E18" s="15">
        <v>23325</v>
      </c>
      <c r="F18" s="18" t="s">
        <v>186</v>
      </c>
      <c r="G18" s="18" t="s">
        <v>187</v>
      </c>
      <c r="H18" s="18" t="s">
        <v>266</v>
      </c>
      <c r="I18" s="18" t="s">
        <v>267</v>
      </c>
      <c r="J18" s="15" t="s">
        <v>31</v>
      </c>
      <c r="K18" s="20">
        <v>4080.75</v>
      </c>
      <c r="L18" s="39">
        <v>214</v>
      </c>
      <c r="M18" s="20">
        <f t="shared" si="3"/>
        <v>873280.5</v>
      </c>
    </row>
    <row r="19" spans="1:13" ht="30" x14ac:dyDescent="0.25">
      <c r="A19" s="18" t="s">
        <v>85</v>
      </c>
      <c r="B19" s="15" t="s">
        <v>27</v>
      </c>
      <c r="C19" s="36">
        <v>13</v>
      </c>
      <c r="D19" s="15">
        <v>1002</v>
      </c>
      <c r="E19" s="15">
        <v>23320</v>
      </c>
      <c r="F19" s="18" t="s">
        <v>186</v>
      </c>
      <c r="G19" s="18" t="s">
        <v>187</v>
      </c>
      <c r="H19" s="18" t="s">
        <v>261</v>
      </c>
      <c r="I19" s="18" t="s">
        <v>268</v>
      </c>
      <c r="J19" s="15" t="s">
        <v>31</v>
      </c>
      <c r="K19" s="20">
        <v>1078.4100000000001</v>
      </c>
      <c r="L19" s="39">
        <v>800</v>
      </c>
      <c r="M19" s="20">
        <f t="shared" si="3"/>
        <v>862728.00000000012</v>
      </c>
    </row>
    <row r="20" spans="1:13" x14ac:dyDescent="0.25">
      <c r="A20" s="32" t="s">
        <v>105</v>
      </c>
      <c r="B20" s="15" t="s">
        <v>14</v>
      </c>
      <c r="C20" s="15">
        <v>14</v>
      </c>
      <c r="D20" s="15">
        <v>1001</v>
      </c>
      <c r="E20" s="16">
        <v>633112</v>
      </c>
      <c r="F20" s="17" t="s">
        <v>284</v>
      </c>
      <c r="G20" s="8" t="s">
        <v>285</v>
      </c>
      <c r="H20" s="18" t="s">
        <v>286</v>
      </c>
      <c r="I20" s="19"/>
      <c r="J20" s="15" t="s">
        <v>31</v>
      </c>
      <c r="K20" s="20">
        <v>404222.5</v>
      </c>
      <c r="L20" s="22">
        <v>2</v>
      </c>
      <c r="M20" s="20">
        <f t="shared" si="3"/>
        <v>808445</v>
      </c>
    </row>
    <row r="21" spans="1:13" x14ac:dyDescent="0.25">
      <c r="A21" s="32" t="s">
        <v>141</v>
      </c>
      <c r="B21" s="15" t="s">
        <v>14</v>
      </c>
      <c r="C21" s="36">
        <v>15</v>
      </c>
      <c r="D21" s="15">
        <v>1002</v>
      </c>
      <c r="E21" s="16">
        <v>688710</v>
      </c>
      <c r="F21" s="17" t="s">
        <v>287</v>
      </c>
      <c r="G21" s="8"/>
      <c r="H21" s="18"/>
      <c r="I21" s="19"/>
      <c r="J21" s="15" t="s">
        <v>31</v>
      </c>
      <c r="K21" s="20">
        <v>805385.84</v>
      </c>
      <c r="L21" s="12">
        <v>1</v>
      </c>
      <c r="M21" s="20">
        <f t="shared" si="3"/>
        <v>805385.84</v>
      </c>
    </row>
    <row r="22" spans="1:13" ht="60" x14ac:dyDescent="0.25">
      <c r="A22" s="18" t="s">
        <v>85</v>
      </c>
      <c r="B22" s="15" t="s">
        <v>27</v>
      </c>
      <c r="C22" s="15">
        <v>16</v>
      </c>
      <c r="D22" s="15">
        <v>1002</v>
      </c>
      <c r="E22" s="15">
        <v>43144</v>
      </c>
      <c r="F22" s="18" t="s">
        <v>179</v>
      </c>
      <c r="G22" s="18" t="s">
        <v>300</v>
      </c>
      <c r="H22" s="18" t="s">
        <v>301</v>
      </c>
      <c r="I22" s="18" t="s">
        <v>302</v>
      </c>
      <c r="J22" s="15" t="s">
        <v>73</v>
      </c>
      <c r="K22" s="20">
        <v>131051.2</v>
      </c>
      <c r="L22" s="39">
        <v>6</v>
      </c>
      <c r="M22" s="20">
        <f t="shared" si="3"/>
        <v>786307.2</v>
      </c>
    </row>
    <row r="23" spans="1:13" x14ac:dyDescent="0.25">
      <c r="A23" s="18" t="s">
        <v>13</v>
      </c>
      <c r="B23" s="15" t="s">
        <v>27</v>
      </c>
      <c r="C23" s="36">
        <v>17</v>
      </c>
      <c r="D23" s="15">
        <v>1002</v>
      </c>
      <c r="E23" s="15">
        <v>550596</v>
      </c>
      <c r="F23" s="18" t="s">
        <v>310</v>
      </c>
      <c r="G23" s="18" t="s">
        <v>311</v>
      </c>
      <c r="H23" s="18"/>
      <c r="I23" s="18" t="s">
        <v>312</v>
      </c>
      <c r="J23" s="15" t="s">
        <v>31</v>
      </c>
      <c r="K23" s="20">
        <v>11864.16</v>
      </c>
      <c r="L23" s="39">
        <v>63</v>
      </c>
      <c r="M23" s="20">
        <f t="shared" ref="M23:M24" si="4">L23*K23</f>
        <v>747442.08</v>
      </c>
    </row>
    <row r="24" spans="1:13" ht="30" x14ac:dyDescent="0.25">
      <c r="A24" s="32" t="s">
        <v>85</v>
      </c>
      <c r="B24" s="15" t="s">
        <v>14</v>
      </c>
      <c r="C24" s="15">
        <v>18</v>
      </c>
      <c r="D24" s="15">
        <v>1</v>
      </c>
      <c r="E24" s="16">
        <v>681038</v>
      </c>
      <c r="F24" s="17" t="s">
        <v>322</v>
      </c>
      <c r="G24" s="8" t="s">
        <v>323</v>
      </c>
      <c r="H24" s="18" t="s">
        <v>324</v>
      </c>
      <c r="I24" s="19"/>
      <c r="J24" s="15" t="s">
        <v>31</v>
      </c>
      <c r="K24" s="20">
        <v>693000</v>
      </c>
      <c r="L24" s="12">
        <v>1</v>
      </c>
      <c r="M24" s="20">
        <f t="shared" si="4"/>
        <v>693000</v>
      </c>
    </row>
    <row r="25" spans="1:13" ht="30" x14ac:dyDescent="0.25">
      <c r="A25" s="18" t="s">
        <v>85</v>
      </c>
      <c r="B25" s="15" t="s">
        <v>27</v>
      </c>
      <c r="C25" s="36">
        <v>19</v>
      </c>
      <c r="D25" s="15">
        <v>1002</v>
      </c>
      <c r="E25" s="15">
        <v>47741</v>
      </c>
      <c r="F25" s="18" t="s">
        <v>186</v>
      </c>
      <c r="G25" s="18" t="s">
        <v>260</v>
      </c>
      <c r="H25" s="18" t="s">
        <v>336</v>
      </c>
      <c r="I25" s="18" t="s">
        <v>337</v>
      </c>
      <c r="J25" s="15" t="s">
        <v>31</v>
      </c>
      <c r="K25" s="20">
        <v>6839.84</v>
      </c>
      <c r="L25" s="39">
        <v>100</v>
      </c>
      <c r="M25" s="20">
        <f>L25*K25</f>
        <v>683984</v>
      </c>
    </row>
    <row r="26" spans="1:13" ht="30" x14ac:dyDescent="0.25">
      <c r="A26" s="18" t="s">
        <v>85</v>
      </c>
      <c r="B26" s="15" t="s">
        <v>27</v>
      </c>
      <c r="C26" s="15">
        <v>20</v>
      </c>
      <c r="D26" s="15">
        <v>1002</v>
      </c>
      <c r="E26" s="15">
        <v>47740</v>
      </c>
      <c r="F26" s="18" t="s">
        <v>186</v>
      </c>
      <c r="G26" s="18" t="s">
        <v>260</v>
      </c>
      <c r="H26" s="18" t="s">
        <v>336</v>
      </c>
      <c r="I26" s="18" t="s">
        <v>347</v>
      </c>
      <c r="J26" s="15" t="s">
        <v>31</v>
      </c>
      <c r="K26" s="20">
        <v>6564.32</v>
      </c>
      <c r="L26" s="39">
        <v>100</v>
      </c>
      <c r="M26" s="20">
        <v>656432</v>
      </c>
    </row>
    <row r="27" spans="1:13" ht="60" x14ac:dyDescent="0.25">
      <c r="A27" s="18" t="s">
        <v>141</v>
      </c>
      <c r="B27" s="15" t="s">
        <v>27</v>
      </c>
      <c r="C27" s="36">
        <v>21</v>
      </c>
      <c r="D27" s="15">
        <v>97</v>
      </c>
      <c r="E27" s="15">
        <v>16324</v>
      </c>
      <c r="F27" s="18" t="s">
        <v>427</v>
      </c>
      <c r="G27" s="18" t="s">
        <v>428</v>
      </c>
      <c r="H27" s="18" t="s">
        <v>429</v>
      </c>
      <c r="I27" s="18" t="s">
        <v>430</v>
      </c>
      <c r="J27" s="15" t="s">
        <v>31</v>
      </c>
      <c r="K27" s="20">
        <v>118667.62</v>
      </c>
      <c r="L27" s="39">
        <v>4</v>
      </c>
      <c r="M27" s="20">
        <v>474670.48</v>
      </c>
    </row>
    <row r="28" spans="1:13" ht="90" x14ac:dyDescent="0.25">
      <c r="A28" s="18" t="s">
        <v>85</v>
      </c>
      <c r="B28" s="15" t="s">
        <v>27</v>
      </c>
      <c r="C28" s="15">
        <v>22</v>
      </c>
      <c r="D28" s="15">
        <v>1002</v>
      </c>
      <c r="E28" s="15">
        <v>43611</v>
      </c>
      <c r="F28" s="18" t="s">
        <v>179</v>
      </c>
      <c r="G28" s="18" t="s">
        <v>300</v>
      </c>
      <c r="H28" s="18" t="s">
        <v>436</v>
      </c>
      <c r="I28" s="18" t="s">
        <v>302</v>
      </c>
      <c r="J28" s="15" t="s">
        <v>73</v>
      </c>
      <c r="K28" s="20">
        <v>77958.720000000001</v>
      </c>
      <c r="L28" s="39">
        <v>6</v>
      </c>
      <c r="M28" s="20">
        <v>467752.32</v>
      </c>
    </row>
    <row r="29" spans="1:13" ht="30" x14ac:dyDescent="0.25">
      <c r="A29" s="18" t="s">
        <v>85</v>
      </c>
      <c r="B29" s="15" t="s">
        <v>27</v>
      </c>
      <c r="C29" s="36">
        <v>23</v>
      </c>
      <c r="D29" s="15">
        <v>1002</v>
      </c>
      <c r="E29" s="15">
        <v>23169</v>
      </c>
      <c r="F29" s="18" t="s">
        <v>447</v>
      </c>
      <c r="G29" s="18" t="s">
        <v>448</v>
      </c>
      <c r="H29" s="18" t="s">
        <v>449</v>
      </c>
      <c r="I29" s="18" t="s">
        <v>450</v>
      </c>
      <c r="J29" s="15" t="s">
        <v>31</v>
      </c>
      <c r="K29" s="20">
        <v>13433.47</v>
      </c>
      <c r="L29" s="39">
        <v>34</v>
      </c>
      <c r="M29" s="20">
        <v>456737.98</v>
      </c>
    </row>
    <row r="30" spans="1:13" x14ac:dyDescent="0.25">
      <c r="A30" s="18" t="s">
        <v>13</v>
      </c>
      <c r="B30" s="15" t="s">
        <v>27</v>
      </c>
      <c r="C30" s="15">
        <v>24</v>
      </c>
      <c r="D30" s="15">
        <v>1002</v>
      </c>
      <c r="E30" s="15">
        <v>542901</v>
      </c>
      <c r="F30" s="18" t="s">
        <v>94</v>
      </c>
      <c r="G30" s="18" t="s">
        <v>480</v>
      </c>
      <c r="H30" s="18" t="s">
        <v>481</v>
      </c>
      <c r="I30" s="18" t="s">
        <v>482</v>
      </c>
      <c r="J30" s="15" t="s">
        <v>31</v>
      </c>
      <c r="K30" s="20">
        <v>6587.94</v>
      </c>
      <c r="L30" s="39">
        <v>63</v>
      </c>
      <c r="M30" s="20">
        <f>L30*K30</f>
        <v>415040.22</v>
      </c>
    </row>
    <row r="31" spans="1:13" x14ac:dyDescent="0.25">
      <c r="A31" s="32" t="s">
        <v>141</v>
      </c>
      <c r="B31" s="15" t="s">
        <v>14</v>
      </c>
      <c r="C31" s="36">
        <v>25</v>
      </c>
      <c r="D31" s="15">
        <v>97</v>
      </c>
      <c r="E31" s="16">
        <v>458918</v>
      </c>
      <c r="F31" s="17" t="s">
        <v>494</v>
      </c>
      <c r="G31" s="8"/>
      <c r="H31" s="18"/>
      <c r="I31" s="19"/>
      <c r="J31" s="15" t="s">
        <v>31</v>
      </c>
      <c r="K31" s="20">
        <v>100382.54</v>
      </c>
      <c r="L31" s="22">
        <v>4</v>
      </c>
      <c r="M31" s="20">
        <f t="shared" ref="M31:M34" si="5">L31*K31</f>
        <v>401530.16</v>
      </c>
    </row>
    <row r="32" spans="1:13" ht="60" x14ac:dyDescent="0.25">
      <c r="A32" s="18" t="s">
        <v>85</v>
      </c>
      <c r="B32" s="15" t="s">
        <v>27</v>
      </c>
      <c r="C32" s="15">
        <v>26</v>
      </c>
      <c r="D32" s="15">
        <v>12</v>
      </c>
      <c r="E32" s="15">
        <v>23269</v>
      </c>
      <c r="F32" s="18" t="s">
        <v>495</v>
      </c>
      <c r="G32" s="18" t="s">
        <v>496</v>
      </c>
      <c r="H32" s="18" t="s">
        <v>497</v>
      </c>
      <c r="I32" s="18" t="s">
        <v>498</v>
      </c>
      <c r="J32" s="15" t="s">
        <v>31</v>
      </c>
      <c r="K32" s="20">
        <v>398001.99</v>
      </c>
      <c r="L32" s="39">
        <v>1</v>
      </c>
      <c r="M32" s="20">
        <f t="shared" si="5"/>
        <v>398001.99</v>
      </c>
    </row>
    <row r="33" spans="1:13" ht="105" x14ac:dyDescent="0.25">
      <c r="A33" s="32" t="s">
        <v>85</v>
      </c>
      <c r="B33" s="15" t="s">
        <v>14</v>
      </c>
      <c r="C33" s="36">
        <v>27</v>
      </c>
      <c r="D33" s="15">
        <v>12</v>
      </c>
      <c r="E33" s="16">
        <v>11466</v>
      </c>
      <c r="F33" s="17" t="s">
        <v>502</v>
      </c>
      <c r="G33" s="8" t="s">
        <v>503</v>
      </c>
      <c r="H33" s="18" t="s">
        <v>504</v>
      </c>
      <c r="I33" s="19"/>
      <c r="J33" s="15" t="s">
        <v>31</v>
      </c>
      <c r="K33" s="20">
        <v>196000</v>
      </c>
      <c r="L33" s="12">
        <v>2</v>
      </c>
      <c r="M33" s="20">
        <f t="shared" si="5"/>
        <v>392000</v>
      </c>
    </row>
    <row r="34" spans="1:13" ht="60" x14ac:dyDescent="0.25">
      <c r="A34" s="18" t="s">
        <v>141</v>
      </c>
      <c r="B34" s="15" t="s">
        <v>14</v>
      </c>
      <c r="C34" s="15">
        <v>28</v>
      </c>
      <c r="D34" s="15">
        <v>97</v>
      </c>
      <c r="E34" s="42">
        <v>688421</v>
      </c>
      <c r="F34" s="18" t="s">
        <v>520</v>
      </c>
      <c r="G34" s="18"/>
      <c r="H34" s="18"/>
      <c r="I34" s="18"/>
      <c r="J34" s="15" t="s">
        <v>31</v>
      </c>
      <c r="K34" s="20">
        <v>26735.02</v>
      </c>
      <c r="L34" s="39">
        <v>14</v>
      </c>
      <c r="M34" s="20">
        <f t="shared" si="5"/>
        <v>374290.28</v>
      </c>
    </row>
    <row r="35" spans="1:13" ht="90" x14ac:dyDescent="0.25">
      <c r="A35" s="18" t="s">
        <v>85</v>
      </c>
      <c r="B35" s="15" t="s">
        <v>27</v>
      </c>
      <c r="C35" s="36">
        <v>29</v>
      </c>
      <c r="D35" s="15">
        <v>1006</v>
      </c>
      <c r="E35" s="15">
        <v>43404</v>
      </c>
      <c r="F35" s="18" t="s">
        <v>179</v>
      </c>
      <c r="G35" s="18" t="s">
        <v>180</v>
      </c>
      <c r="H35" s="18" t="s">
        <v>524</v>
      </c>
      <c r="I35" s="18" t="s">
        <v>525</v>
      </c>
      <c r="J35" s="15" t="s">
        <v>73</v>
      </c>
      <c r="K35" s="20">
        <v>359833.59999999998</v>
      </c>
      <c r="L35" s="39">
        <v>1</v>
      </c>
      <c r="M35" s="20">
        <f>L35*K35</f>
        <v>359833.59999999998</v>
      </c>
    </row>
    <row r="36" spans="1:13" ht="60" x14ac:dyDescent="0.25">
      <c r="A36" s="18" t="s">
        <v>141</v>
      </c>
      <c r="B36" s="15" t="s">
        <v>27</v>
      </c>
      <c r="C36" s="15">
        <v>30</v>
      </c>
      <c r="D36" s="15">
        <v>1002</v>
      </c>
      <c r="E36" s="15">
        <v>25357</v>
      </c>
      <c r="F36" s="18" t="s">
        <v>179</v>
      </c>
      <c r="G36" s="18"/>
      <c r="H36" s="18"/>
      <c r="I36" s="18" t="s">
        <v>566</v>
      </c>
      <c r="J36" s="15" t="s">
        <v>31</v>
      </c>
      <c r="K36" s="20">
        <v>329107.62</v>
      </c>
      <c r="L36" s="39">
        <v>1</v>
      </c>
      <c r="M36" s="20">
        <v>329107.62</v>
      </c>
    </row>
    <row r="37" spans="1:13" ht="60" x14ac:dyDescent="0.25">
      <c r="A37" s="18" t="s">
        <v>141</v>
      </c>
      <c r="B37" s="15" t="s">
        <v>27</v>
      </c>
      <c r="C37" s="36">
        <v>31</v>
      </c>
      <c r="D37" s="15">
        <v>1002</v>
      </c>
      <c r="E37" s="15">
        <v>739108</v>
      </c>
      <c r="F37" s="18" t="s">
        <v>571</v>
      </c>
      <c r="G37" s="18"/>
      <c r="H37" s="18"/>
      <c r="I37" s="18" t="s">
        <v>572</v>
      </c>
      <c r="J37" s="15" t="s">
        <v>31</v>
      </c>
      <c r="K37" s="20">
        <v>20226.09</v>
      </c>
      <c r="L37" s="39">
        <v>16</v>
      </c>
      <c r="M37" s="20">
        <v>323617.44</v>
      </c>
    </row>
    <row r="38" spans="1:13" ht="30" x14ac:dyDescent="0.25">
      <c r="A38" s="18" t="s">
        <v>85</v>
      </c>
      <c r="B38" s="15" t="s">
        <v>27</v>
      </c>
      <c r="C38" s="15">
        <v>32</v>
      </c>
      <c r="D38" s="15">
        <v>1002</v>
      </c>
      <c r="E38" s="15">
        <v>47739</v>
      </c>
      <c r="F38" s="18" t="s">
        <v>186</v>
      </c>
      <c r="G38" s="18" t="s">
        <v>260</v>
      </c>
      <c r="H38" s="18" t="s">
        <v>573</v>
      </c>
      <c r="I38" s="18" t="s">
        <v>574</v>
      </c>
      <c r="J38" s="15" t="s">
        <v>31</v>
      </c>
      <c r="K38" s="20">
        <v>6464.64</v>
      </c>
      <c r="L38" s="39">
        <v>50</v>
      </c>
      <c r="M38" s="20">
        <f>L38*K38</f>
        <v>323232</v>
      </c>
    </row>
    <row r="39" spans="1:13" ht="30" x14ac:dyDescent="0.25">
      <c r="A39" s="18" t="s">
        <v>85</v>
      </c>
      <c r="B39" s="15" t="s">
        <v>27</v>
      </c>
      <c r="C39" s="36">
        <v>33</v>
      </c>
      <c r="D39" s="15">
        <v>1002</v>
      </c>
      <c r="E39" s="15">
        <v>47738</v>
      </c>
      <c r="F39" s="18" t="s">
        <v>186</v>
      </c>
      <c r="G39" s="18" t="s">
        <v>260</v>
      </c>
      <c r="H39" s="18" t="s">
        <v>573</v>
      </c>
      <c r="I39" s="18" t="s">
        <v>618</v>
      </c>
      <c r="J39" s="15" t="s">
        <v>31</v>
      </c>
      <c r="K39" s="20">
        <v>6205.92</v>
      </c>
      <c r="L39" s="39">
        <v>48</v>
      </c>
      <c r="M39" s="20">
        <v>297884.16000000003</v>
      </c>
    </row>
    <row r="40" spans="1:13" ht="30" x14ac:dyDescent="0.25">
      <c r="A40" s="18" t="s">
        <v>85</v>
      </c>
      <c r="B40" s="15" t="s">
        <v>27</v>
      </c>
      <c r="C40" s="15">
        <v>34</v>
      </c>
      <c r="D40" s="15">
        <v>1002</v>
      </c>
      <c r="E40" s="15">
        <v>32014</v>
      </c>
      <c r="F40" s="18" t="s">
        <v>625</v>
      </c>
      <c r="G40" s="18"/>
      <c r="H40" s="18" t="s">
        <v>626</v>
      </c>
      <c r="I40" s="18" t="s">
        <v>627</v>
      </c>
      <c r="J40" s="15" t="s">
        <v>31</v>
      </c>
      <c r="K40" s="20">
        <v>26506.52</v>
      </c>
      <c r="L40" s="39">
        <v>11</v>
      </c>
      <c r="M40" s="20">
        <f>L40*K40</f>
        <v>291571.72000000003</v>
      </c>
    </row>
    <row r="41" spans="1:13" ht="135" x14ac:dyDescent="0.25">
      <c r="A41" s="18" t="s">
        <v>85</v>
      </c>
      <c r="B41" s="15" t="s">
        <v>27</v>
      </c>
      <c r="C41" s="36">
        <v>35</v>
      </c>
      <c r="D41" s="15">
        <v>1001</v>
      </c>
      <c r="E41" s="15">
        <v>43592</v>
      </c>
      <c r="F41" s="18" t="s">
        <v>179</v>
      </c>
      <c r="G41" s="18" t="s">
        <v>632</v>
      </c>
      <c r="H41" s="18" t="s">
        <v>633</v>
      </c>
      <c r="I41" s="18" t="s">
        <v>634</v>
      </c>
      <c r="J41" s="15" t="s">
        <v>73</v>
      </c>
      <c r="K41" s="20">
        <v>143900.09</v>
      </c>
      <c r="L41" s="39">
        <v>2</v>
      </c>
      <c r="M41" s="20">
        <v>287800.18</v>
      </c>
    </row>
    <row r="42" spans="1:13" ht="90" x14ac:dyDescent="0.25">
      <c r="A42" s="18" t="s">
        <v>280</v>
      </c>
      <c r="B42" s="15" t="s">
        <v>422</v>
      </c>
      <c r="C42" s="15">
        <v>36</v>
      </c>
      <c r="D42" s="15">
        <v>1006</v>
      </c>
      <c r="E42" s="15">
        <v>318755</v>
      </c>
      <c r="F42" s="18" t="s">
        <v>635</v>
      </c>
      <c r="G42" s="18" t="s">
        <v>636</v>
      </c>
      <c r="H42" s="18" t="s">
        <v>637</v>
      </c>
      <c r="I42" s="18" t="s">
        <v>638</v>
      </c>
      <c r="J42" s="15" t="s">
        <v>17</v>
      </c>
      <c r="K42" s="20">
        <v>26000</v>
      </c>
      <c r="L42" s="39">
        <v>10.997999999999999</v>
      </c>
      <c r="M42" s="20">
        <f>L42*K42</f>
        <v>285948</v>
      </c>
    </row>
    <row r="43" spans="1:13" ht="60" x14ac:dyDescent="0.25">
      <c r="A43" s="18" t="s">
        <v>85</v>
      </c>
      <c r="B43" s="15" t="s">
        <v>89</v>
      </c>
      <c r="C43" s="36">
        <v>37</v>
      </c>
      <c r="D43" s="15">
        <v>1001</v>
      </c>
      <c r="E43" s="15">
        <v>667350</v>
      </c>
      <c r="F43" s="18" t="s">
        <v>657</v>
      </c>
      <c r="G43" s="18" t="s">
        <v>658</v>
      </c>
      <c r="H43" s="18" t="s">
        <v>659</v>
      </c>
      <c r="I43" s="18" t="s">
        <v>660</v>
      </c>
      <c r="J43" s="15" t="s">
        <v>31</v>
      </c>
      <c r="K43" s="20">
        <v>68814.42</v>
      </c>
      <c r="L43" s="39">
        <v>4</v>
      </c>
      <c r="M43" s="20">
        <f>L43*K43</f>
        <v>275257.68</v>
      </c>
    </row>
    <row r="44" spans="1:13" ht="60" x14ac:dyDescent="0.25">
      <c r="A44" s="18" t="s">
        <v>141</v>
      </c>
      <c r="B44" s="15" t="s">
        <v>27</v>
      </c>
      <c r="C44" s="15">
        <v>38</v>
      </c>
      <c r="D44" s="15">
        <v>1002</v>
      </c>
      <c r="E44" s="15">
        <v>25374</v>
      </c>
      <c r="F44" s="18" t="s">
        <v>676</v>
      </c>
      <c r="G44" s="18"/>
      <c r="H44" s="18"/>
      <c r="I44" s="18" t="s">
        <v>677</v>
      </c>
      <c r="J44" s="15" t="s">
        <v>31</v>
      </c>
      <c r="K44" s="20">
        <v>133466.98000000001</v>
      </c>
      <c r="L44" s="39">
        <v>2</v>
      </c>
      <c r="M44" s="20">
        <f>L44*K44</f>
        <v>266933.96000000002</v>
      </c>
    </row>
    <row r="45" spans="1:13" ht="30" x14ac:dyDescent="0.25">
      <c r="A45" s="18" t="s">
        <v>85</v>
      </c>
      <c r="B45" s="15" t="s">
        <v>27</v>
      </c>
      <c r="C45" s="36">
        <v>39</v>
      </c>
      <c r="D45" s="15">
        <v>1006</v>
      </c>
      <c r="E45" s="15">
        <v>47603</v>
      </c>
      <c r="F45" s="18" t="s">
        <v>186</v>
      </c>
      <c r="G45" s="18" t="s">
        <v>260</v>
      </c>
      <c r="H45" s="18" t="s">
        <v>697</v>
      </c>
      <c r="I45" s="18" t="s">
        <v>698</v>
      </c>
      <c r="J45" s="15" t="s">
        <v>31</v>
      </c>
      <c r="K45" s="20">
        <v>3320.16</v>
      </c>
      <c r="L45" s="39">
        <v>78</v>
      </c>
      <c r="M45" s="20">
        <f t="shared" ref="M45" si="6">L45*K45</f>
        <v>258972.47999999998</v>
      </c>
    </row>
    <row r="46" spans="1:13" ht="60" x14ac:dyDescent="0.25">
      <c r="A46" s="18" t="s">
        <v>141</v>
      </c>
      <c r="B46" s="15" t="s">
        <v>27</v>
      </c>
      <c r="C46" s="15">
        <v>40</v>
      </c>
      <c r="D46" s="15">
        <v>1002</v>
      </c>
      <c r="E46" s="15">
        <v>739106</v>
      </c>
      <c r="F46" s="18" t="s">
        <v>571</v>
      </c>
      <c r="G46" s="18"/>
      <c r="H46" s="18"/>
      <c r="I46" s="18" t="s">
        <v>709</v>
      </c>
      <c r="J46" s="15" t="s">
        <v>31</v>
      </c>
      <c r="K46" s="20">
        <v>15885.89</v>
      </c>
      <c r="L46" s="39">
        <v>16</v>
      </c>
      <c r="M46" s="20">
        <v>254174.24</v>
      </c>
    </row>
    <row r="47" spans="1:13" ht="60" x14ac:dyDescent="0.25">
      <c r="A47" s="18" t="s">
        <v>141</v>
      </c>
      <c r="B47" s="15" t="s">
        <v>27</v>
      </c>
      <c r="C47" s="36">
        <v>41</v>
      </c>
      <c r="D47" s="15">
        <v>1002</v>
      </c>
      <c r="E47" s="15">
        <v>688772</v>
      </c>
      <c r="F47" s="18" t="s">
        <v>726</v>
      </c>
      <c r="G47" s="18"/>
      <c r="H47" s="18"/>
      <c r="I47" s="18" t="s">
        <v>727</v>
      </c>
      <c r="J47" s="15" t="s">
        <v>31</v>
      </c>
      <c r="K47" s="20">
        <v>41677.85</v>
      </c>
      <c r="L47" s="39">
        <v>6</v>
      </c>
      <c r="M47" s="20">
        <v>250067.09999999998</v>
      </c>
    </row>
    <row r="48" spans="1:13" ht="30" x14ac:dyDescent="0.25">
      <c r="A48" s="18" t="s">
        <v>85</v>
      </c>
      <c r="B48" s="15" t="s">
        <v>27</v>
      </c>
      <c r="C48" s="15">
        <v>42</v>
      </c>
      <c r="D48" s="15">
        <v>1002</v>
      </c>
      <c r="E48" s="15">
        <v>23323</v>
      </c>
      <c r="F48" s="18" t="s">
        <v>186</v>
      </c>
      <c r="G48" s="18" t="s">
        <v>187</v>
      </c>
      <c r="H48" s="18" t="s">
        <v>732</v>
      </c>
      <c r="I48" s="18" t="s">
        <v>733</v>
      </c>
      <c r="J48" s="15" t="s">
        <v>31</v>
      </c>
      <c r="K48" s="20">
        <v>2323.59</v>
      </c>
      <c r="L48" s="39">
        <v>106</v>
      </c>
      <c r="M48" s="20">
        <f t="shared" ref="M48:M50" si="7">L48*K48</f>
        <v>246300.54</v>
      </c>
    </row>
    <row r="49" spans="1:13" ht="30" x14ac:dyDescent="0.25">
      <c r="A49" s="18" t="s">
        <v>85</v>
      </c>
      <c r="B49" s="15" t="s">
        <v>27</v>
      </c>
      <c r="C49" s="36">
        <v>43</v>
      </c>
      <c r="D49" s="15">
        <v>1002</v>
      </c>
      <c r="E49" s="15">
        <v>47648</v>
      </c>
      <c r="F49" s="18" t="s">
        <v>186</v>
      </c>
      <c r="G49" s="18" t="s">
        <v>260</v>
      </c>
      <c r="H49" s="18" t="s">
        <v>743</v>
      </c>
      <c r="I49" s="18" t="s">
        <v>744</v>
      </c>
      <c r="J49" s="15" t="s">
        <v>31</v>
      </c>
      <c r="K49" s="20">
        <v>216.94</v>
      </c>
      <c r="L49" s="39">
        <v>1089</v>
      </c>
      <c r="M49" s="20">
        <f t="shared" si="7"/>
        <v>236247.66</v>
      </c>
    </row>
    <row r="50" spans="1:13" ht="60" x14ac:dyDescent="0.25">
      <c r="A50" s="18" t="s">
        <v>141</v>
      </c>
      <c r="B50" s="15" t="s">
        <v>14</v>
      </c>
      <c r="C50" s="15">
        <v>44</v>
      </c>
      <c r="D50" s="15">
        <v>97</v>
      </c>
      <c r="E50" s="42">
        <v>688422</v>
      </c>
      <c r="F50" s="18" t="s">
        <v>762</v>
      </c>
      <c r="G50" s="18"/>
      <c r="H50" s="18"/>
      <c r="I50" s="18" t="s">
        <v>763</v>
      </c>
      <c r="J50" s="15" t="s">
        <v>31</v>
      </c>
      <c r="K50" s="20">
        <v>57240.72</v>
      </c>
      <c r="L50" s="39">
        <v>4</v>
      </c>
      <c r="M50" s="20">
        <f t="shared" si="7"/>
        <v>228962.88</v>
      </c>
    </row>
    <row r="51" spans="1:13" ht="30" x14ac:dyDescent="0.25">
      <c r="A51" s="18" t="s">
        <v>85</v>
      </c>
      <c r="B51" s="15" t="s">
        <v>27</v>
      </c>
      <c r="C51" s="36">
        <v>45</v>
      </c>
      <c r="D51" s="15">
        <v>1002</v>
      </c>
      <c r="E51" s="15">
        <v>23337</v>
      </c>
      <c r="F51" s="18" t="s">
        <v>186</v>
      </c>
      <c r="G51" s="18" t="s">
        <v>187</v>
      </c>
      <c r="H51" s="18" t="s">
        <v>790</v>
      </c>
      <c r="I51" s="18" t="s">
        <v>791</v>
      </c>
      <c r="J51" s="15" t="s">
        <v>31</v>
      </c>
      <c r="K51" s="20">
        <v>1082.24</v>
      </c>
      <c r="L51" s="39">
        <v>200</v>
      </c>
      <c r="M51" s="20">
        <f>L51*K51</f>
        <v>216448</v>
      </c>
    </row>
    <row r="52" spans="1:13" ht="60" x14ac:dyDescent="0.25">
      <c r="A52" s="18" t="s">
        <v>141</v>
      </c>
      <c r="B52" s="15" t="s">
        <v>27</v>
      </c>
      <c r="C52" s="15">
        <v>46</v>
      </c>
      <c r="D52" s="15">
        <v>1002</v>
      </c>
      <c r="E52" s="15">
        <v>25430</v>
      </c>
      <c r="F52" s="18" t="s">
        <v>794</v>
      </c>
      <c r="G52" s="18"/>
      <c r="H52" s="18"/>
      <c r="I52" s="18"/>
      <c r="J52" s="15" t="s">
        <v>31</v>
      </c>
      <c r="K52" s="20">
        <v>5372.01</v>
      </c>
      <c r="L52" s="39">
        <v>40</v>
      </c>
      <c r="M52" s="20">
        <f>L52*K52</f>
        <v>214880.40000000002</v>
      </c>
    </row>
    <row r="53" spans="1:13" ht="30" x14ac:dyDescent="0.25">
      <c r="A53" s="18" t="s">
        <v>85</v>
      </c>
      <c r="B53" s="15" t="s">
        <v>27</v>
      </c>
      <c r="C53" s="36">
        <v>47</v>
      </c>
      <c r="D53" s="15">
        <v>1002</v>
      </c>
      <c r="E53" s="15">
        <v>38207</v>
      </c>
      <c r="F53" s="18" t="s">
        <v>186</v>
      </c>
      <c r="G53" s="18" t="s">
        <v>187</v>
      </c>
      <c r="H53" s="18" t="s">
        <v>795</v>
      </c>
      <c r="I53" s="18" t="s">
        <v>796</v>
      </c>
      <c r="J53" s="15" t="s">
        <v>31</v>
      </c>
      <c r="K53" s="20">
        <v>2889.6</v>
      </c>
      <c r="L53" s="39">
        <v>74</v>
      </c>
      <c r="M53" s="20">
        <f>L53*K53</f>
        <v>213830.39999999999</v>
      </c>
    </row>
    <row r="54" spans="1:13" ht="30" x14ac:dyDescent="0.25">
      <c r="A54" s="18" t="s">
        <v>85</v>
      </c>
      <c r="B54" s="15" t="s">
        <v>27</v>
      </c>
      <c r="C54" s="15">
        <v>48</v>
      </c>
      <c r="D54" s="15">
        <v>12</v>
      </c>
      <c r="E54" s="15">
        <v>47970</v>
      </c>
      <c r="F54" s="18" t="s">
        <v>186</v>
      </c>
      <c r="G54" s="18" t="s">
        <v>187</v>
      </c>
      <c r="H54" s="18" t="s">
        <v>811</v>
      </c>
      <c r="I54" s="18" t="s">
        <v>812</v>
      </c>
      <c r="J54" s="15" t="s">
        <v>31</v>
      </c>
      <c r="K54" s="20">
        <v>12893.78</v>
      </c>
      <c r="L54" s="39">
        <v>16</v>
      </c>
      <c r="M54" s="20">
        <f>L54*K54</f>
        <v>206300.48</v>
      </c>
    </row>
    <row r="55" spans="1:13" ht="30" x14ac:dyDescent="0.25">
      <c r="A55" s="18" t="s">
        <v>85</v>
      </c>
      <c r="B55" s="15" t="s">
        <v>27</v>
      </c>
      <c r="C55" s="36">
        <v>49</v>
      </c>
      <c r="D55" s="15">
        <v>1002</v>
      </c>
      <c r="E55" s="15">
        <v>38431</v>
      </c>
      <c r="F55" s="18" t="s">
        <v>186</v>
      </c>
      <c r="G55" s="18" t="s">
        <v>187</v>
      </c>
      <c r="H55" s="18" t="s">
        <v>839</v>
      </c>
      <c r="I55" s="18" t="s">
        <v>840</v>
      </c>
      <c r="J55" s="15" t="s">
        <v>31</v>
      </c>
      <c r="K55" s="20">
        <v>9002.56</v>
      </c>
      <c r="L55" s="39">
        <v>22</v>
      </c>
      <c r="M55" s="20">
        <f t="shared" ref="M55" si="8">L55*K55</f>
        <v>198056.31999999998</v>
      </c>
    </row>
    <row r="56" spans="1:13" x14ac:dyDescent="0.25">
      <c r="A56" s="18" t="s">
        <v>13</v>
      </c>
      <c r="B56" s="15" t="s">
        <v>27</v>
      </c>
      <c r="C56" s="15">
        <v>50</v>
      </c>
      <c r="D56" s="15">
        <v>1002</v>
      </c>
      <c r="E56" s="15">
        <v>542022</v>
      </c>
      <c r="F56" s="18" t="s">
        <v>94</v>
      </c>
      <c r="G56" s="18" t="s">
        <v>864</v>
      </c>
      <c r="H56" s="18"/>
      <c r="I56" s="18" t="s">
        <v>865</v>
      </c>
      <c r="J56" s="15" t="s">
        <v>31</v>
      </c>
      <c r="K56" s="20">
        <v>472.14</v>
      </c>
      <c r="L56" s="39">
        <v>400</v>
      </c>
      <c r="M56" s="20">
        <f>L56*K56</f>
        <v>188856</v>
      </c>
    </row>
    <row r="57" spans="1:13" ht="30" x14ac:dyDescent="0.25">
      <c r="A57" s="18" t="s">
        <v>85</v>
      </c>
      <c r="B57" s="15" t="s">
        <v>27</v>
      </c>
      <c r="C57" s="36">
        <v>51</v>
      </c>
      <c r="D57" s="15">
        <v>1002</v>
      </c>
      <c r="E57" s="15">
        <v>23322</v>
      </c>
      <c r="F57" s="18" t="s">
        <v>186</v>
      </c>
      <c r="G57" s="18" t="s">
        <v>187</v>
      </c>
      <c r="H57" s="18" t="s">
        <v>886</v>
      </c>
      <c r="I57" s="18" t="s">
        <v>887</v>
      </c>
      <c r="J57" s="15" t="s">
        <v>31</v>
      </c>
      <c r="K57" s="20">
        <v>1266.26</v>
      </c>
      <c r="L57" s="39">
        <v>144</v>
      </c>
      <c r="M57" s="20">
        <f t="shared" ref="M57" si="9">L57*K57</f>
        <v>182341.44</v>
      </c>
    </row>
    <row r="58" spans="1:13" ht="60" x14ac:dyDescent="0.25">
      <c r="A58" s="18" t="s">
        <v>141</v>
      </c>
      <c r="B58" s="15" t="s">
        <v>27</v>
      </c>
      <c r="C58" s="15">
        <v>52</v>
      </c>
      <c r="D58" s="15">
        <v>1002</v>
      </c>
      <c r="E58" s="15">
        <v>739104</v>
      </c>
      <c r="F58" s="18" t="s">
        <v>893</v>
      </c>
      <c r="G58" s="18"/>
      <c r="H58" s="18"/>
      <c r="I58" s="18">
        <v>48946209</v>
      </c>
      <c r="J58" s="15" t="s">
        <v>31</v>
      </c>
      <c r="K58" s="20">
        <v>180675.08</v>
      </c>
      <c r="L58" s="39">
        <v>1</v>
      </c>
      <c r="M58" s="20">
        <v>180675.08</v>
      </c>
    </row>
    <row r="59" spans="1:13" ht="30" x14ac:dyDescent="0.25">
      <c r="A59" s="18" t="s">
        <v>280</v>
      </c>
      <c r="B59" s="15" t="s">
        <v>422</v>
      </c>
      <c r="C59" s="36">
        <v>53</v>
      </c>
      <c r="D59" s="15">
        <v>1001</v>
      </c>
      <c r="E59" s="15">
        <v>378001</v>
      </c>
      <c r="F59" s="18" t="s">
        <v>913</v>
      </c>
      <c r="G59" s="18" t="s">
        <v>914</v>
      </c>
      <c r="H59" s="18" t="s">
        <v>915</v>
      </c>
      <c r="I59" s="18" t="s">
        <v>916</v>
      </c>
      <c r="J59" s="15" t="s">
        <v>17</v>
      </c>
      <c r="K59" s="20">
        <v>12731.88</v>
      </c>
      <c r="L59" s="39">
        <v>13.7</v>
      </c>
      <c r="M59" s="20">
        <f t="shared" ref="M59:M60" si="10">L59*K59</f>
        <v>174426.75599999999</v>
      </c>
    </row>
    <row r="60" spans="1:13" ht="45" x14ac:dyDescent="0.25">
      <c r="A60" s="18" t="s">
        <v>85</v>
      </c>
      <c r="B60" s="15" t="s">
        <v>14</v>
      </c>
      <c r="C60" s="15">
        <v>54</v>
      </c>
      <c r="D60" s="15">
        <v>1002</v>
      </c>
      <c r="E60" s="42">
        <v>663214</v>
      </c>
      <c r="F60" s="18" t="s">
        <v>924</v>
      </c>
      <c r="G60" s="18" t="s">
        <v>925</v>
      </c>
      <c r="H60" s="18"/>
      <c r="I60" s="18" t="s">
        <v>926</v>
      </c>
      <c r="J60" s="15" t="s">
        <v>31</v>
      </c>
      <c r="K60" s="20">
        <v>173320.8</v>
      </c>
      <c r="L60" s="39">
        <v>1</v>
      </c>
      <c r="M60" s="20">
        <f t="shared" si="10"/>
        <v>173320.8</v>
      </c>
    </row>
    <row r="61" spans="1:13" ht="30" x14ac:dyDescent="0.25">
      <c r="A61" s="18" t="s">
        <v>85</v>
      </c>
      <c r="B61" s="15" t="s">
        <v>27</v>
      </c>
      <c r="C61" s="36">
        <v>55</v>
      </c>
      <c r="D61" s="15">
        <v>1002</v>
      </c>
      <c r="E61" s="15">
        <v>38378</v>
      </c>
      <c r="F61" s="18" t="s">
        <v>186</v>
      </c>
      <c r="G61" s="18" t="s">
        <v>187</v>
      </c>
      <c r="H61" s="18" t="s">
        <v>944</v>
      </c>
      <c r="I61" s="18" t="s">
        <v>945</v>
      </c>
      <c r="J61" s="15" t="s">
        <v>31</v>
      </c>
      <c r="K61" s="20">
        <v>11990</v>
      </c>
      <c r="L61" s="39">
        <v>14</v>
      </c>
      <c r="M61" s="20">
        <f>L61*K61</f>
        <v>167860</v>
      </c>
    </row>
    <row r="62" spans="1:13" ht="30" x14ac:dyDescent="0.25">
      <c r="A62" s="18" t="s">
        <v>85</v>
      </c>
      <c r="B62" s="15" t="s">
        <v>966</v>
      </c>
      <c r="C62" s="15">
        <v>56</v>
      </c>
      <c r="D62" s="15">
        <v>1002</v>
      </c>
      <c r="E62" s="15">
        <v>685008</v>
      </c>
      <c r="F62" s="18" t="s">
        <v>967</v>
      </c>
      <c r="G62" s="18" t="s">
        <v>968</v>
      </c>
      <c r="H62" s="18" t="s">
        <v>969</v>
      </c>
      <c r="I62" s="18"/>
      <c r="J62" s="15" t="s">
        <v>31</v>
      </c>
      <c r="K62" s="20">
        <v>7471.91</v>
      </c>
      <c r="L62" s="39">
        <v>22</v>
      </c>
      <c r="M62" s="20">
        <f>L62*K62</f>
        <v>164382.01999999999</v>
      </c>
    </row>
    <row r="63" spans="1:13" ht="60" x14ac:dyDescent="0.25">
      <c r="A63" s="18" t="s">
        <v>85</v>
      </c>
      <c r="B63" s="15" t="s">
        <v>27</v>
      </c>
      <c r="C63" s="36">
        <v>57</v>
      </c>
      <c r="D63" s="15">
        <v>1002</v>
      </c>
      <c r="E63" s="15">
        <v>23923</v>
      </c>
      <c r="F63" s="18" t="s">
        <v>212</v>
      </c>
      <c r="G63" s="18"/>
      <c r="H63" s="18" t="s">
        <v>979</v>
      </c>
      <c r="I63" s="18" t="s">
        <v>980</v>
      </c>
      <c r="J63" s="15" t="s">
        <v>73</v>
      </c>
      <c r="K63" s="20">
        <v>31553.75</v>
      </c>
      <c r="L63" s="39">
        <v>5</v>
      </c>
      <c r="M63" s="20">
        <f>L63*K63</f>
        <v>157768.75</v>
      </c>
    </row>
    <row r="64" spans="1:13" ht="60" x14ac:dyDescent="0.25">
      <c r="A64" s="18" t="s">
        <v>141</v>
      </c>
      <c r="B64" s="15" t="s">
        <v>27</v>
      </c>
      <c r="C64" s="15">
        <v>58</v>
      </c>
      <c r="D64" s="15">
        <v>1002</v>
      </c>
      <c r="E64" s="15">
        <v>739118</v>
      </c>
      <c r="F64" s="18" t="s">
        <v>571</v>
      </c>
      <c r="G64" s="18"/>
      <c r="H64" s="18"/>
      <c r="I64" s="18" t="s">
        <v>988</v>
      </c>
      <c r="J64" s="15" t="s">
        <v>31</v>
      </c>
      <c r="K64" s="20">
        <v>19304.27</v>
      </c>
      <c r="L64" s="39">
        <v>8</v>
      </c>
      <c r="M64" s="20">
        <v>154434.16</v>
      </c>
    </row>
    <row r="65" spans="1:13" x14ac:dyDescent="0.25">
      <c r="A65" s="18" t="s">
        <v>13</v>
      </c>
      <c r="B65" s="15" t="s">
        <v>27</v>
      </c>
      <c r="C65" s="36">
        <v>59</v>
      </c>
      <c r="D65" s="15">
        <v>1002</v>
      </c>
      <c r="E65" s="15">
        <v>542736</v>
      </c>
      <c r="F65" s="18" t="s">
        <v>94</v>
      </c>
      <c r="G65" s="18" t="s">
        <v>1010</v>
      </c>
      <c r="H65" s="18" t="s">
        <v>1011</v>
      </c>
      <c r="I65" s="18" t="s">
        <v>1012</v>
      </c>
      <c r="J65" s="15" t="s">
        <v>31</v>
      </c>
      <c r="K65" s="20">
        <v>36671.040000000001</v>
      </c>
      <c r="L65" s="39">
        <v>4</v>
      </c>
      <c r="M65" s="20">
        <f t="shared" ref="M65" si="11">L65*K65</f>
        <v>146684.16</v>
      </c>
    </row>
    <row r="66" spans="1:13" ht="45" x14ac:dyDescent="0.25">
      <c r="A66" s="18" t="s">
        <v>85</v>
      </c>
      <c r="B66" s="15" t="s">
        <v>27</v>
      </c>
      <c r="C66" s="15">
        <v>60</v>
      </c>
      <c r="D66" s="15">
        <v>1002</v>
      </c>
      <c r="E66" s="15">
        <v>894003</v>
      </c>
      <c r="F66" s="18" t="s">
        <v>1086</v>
      </c>
      <c r="G66" s="18"/>
      <c r="H66" s="18" t="s">
        <v>1087</v>
      </c>
      <c r="I66" s="18"/>
      <c r="J66" s="15" t="s">
        <v>31</v>
      </c>
      <c r="K66" s="20">
        <v>21721.7</v>
      </c>
      <c r="L66" s="39">
        <v>6</v>
      </c>
      <c r="M66" s="20">
        <f>L66*K66</f>
        <v>130330.20000000001</v>
      </c>
    </row>
    <row r="67" spans="1:13" ht="60" x14ac:dyDescent="0.25">
      <c r="A67" s="18" t="s">
        <v>85</v>
      </c>
      <c r="B67" s="15" t="s">
        <v>27</v>
      </c>
      <c r="C67" s="36">
        <v>61</v>
      </c>
      <c r="D67" s="15">
        <v>12</v>
      </c>
      <c r="E67" s="15">
        <v>23167</v>
      </c>
      <c r="F67" s="18" t="s">
        <v>447</v>
      </c>
      <c r="G67" s="18" t="s">
        <v>1112</v>
      </c>
      <c r="H67" s="18" t="s">
        <v>1113</v>
      </c>
      <c r="I67" s="18" t="s">
        <v>1114</v>
      </c>
      <c r="J67" s="15" t="s">
        <v>31</v>
      </c>
      <c r="K67" s="20">
        <v>1307.82</v>
      </c>
      <c r="L67" s="39">
        <v>97</v>
      </c>
      <c r="M67" s="20">
        <v>126858.54</v>
      </c>
    </row>
    <row r="68" spans="1:13" ht="105" x14ac:dyDescent="0.25">
      <c r="A68" s="18" t="s">
        <v>85</v>
      </c>
      <c r="B68" s="15" t="s">
        <v>27</v>
      </c>
      <c r="C68" s="15">
        <v>62</v>
      </c>
      <c r="D68" s="15">
        <v>1006</v>
      </c>
      <c r="E68" s="15">
        <v>43131</v>
      </c>
      <c r="F68" s="18" t="s">
        <v>179</v>
      </c>
      <c r="G68" s="18" t="s">
        <v>1115</v>
      </c>
      <c r="H68" s="18" t="s">
        <v>1116</v>
      </c>
      <c r="I68" s="18" t="s">
        <v>1117</v>
      </c>
      <c r="J68" s="15" t="s">
        <v>73</v>
      </c>
      <c r="K68" s="20">
        <v>126851.74</v>
      </c>
      <c r="L68" s="39">
        <v>1</v>
      </c>
      <c r="M68" s="20">
        <f>L68*K68</f>
        <v>126851.74</v>
      </c>
    </row>
    <row r="69" spans="1:13" ht="90" x14ac:dyDescent="0.25">
      <c r="A69" s="32" t="s">
        <v>85</v>
      </c>
      <c r="B69" s="15" t="s">
        <v>14</v>
      </c>
      <c r="C69" s="36">
        <v>63</v>
      </c>
      <c r="D69" s="15">
        <v>1002</v>
      </c>
      <c r="E69" s="16">
        <v>11306</v>
      </c>
      <c r="F69" s="17" t="s">
        <v>1169</v>
      </c>
      <c r="G69" s="8" t="s">
        <v>1170</v>
      </c>
      <c r="H69" s="18" t="s">
        <v>1171</v>
      </c>
      <c r="I69" s="19"/>
      <c r="J69" s="15" t="s">
        <v>31</v>
      </c>
      <c r="K69" s="20">
        <v>120563.13</v>
      </c>
      <c r="L69" s="12">
        <v>1</v>
      </c>
      <c r="M69" s="20">
        <f>L69*K69</f>
        <v>120563.13</v>
      </c>
    </row>
    <row r="70" spans="1:13" ht="60" x14ac:dyDescent="0.25">
      <c r="A70" s="18" t="s">
        <v>141</v>
      </c>
      <c r="B70" s="15" t="s">
        <v>27</v>
      </c>
      <c r="C70" s="15">
        <v>64</v>
      </c>
      <c r="D70" s="15">
        <v>1002</v>
      </c>
      <c r="E70" s="15">
        <v>25373</v>
      </c>
      <c r="F70" s="18" t="s">
        <v>676</v>
      </c>
      <c r="G70" s="18"/>
      <c r="H70" s="18"/>
      <c r="I70" s="18" t="s">
        <v>1219</v>
      </c>
      <c r="J70" s="15" t="s">
        <v>31</v>
      </c>
      <c r="K70" s="20">
        <v>108231.46</v>
      </c>
      <c r="L70" s="39">
        <v>1</v>
      </c>
      <c r="M70" s="20">
        <f>L70*K70</f>
        <v>108231.46</v>
      </c>
    </row>
    <row r="71" spans="1:13" x14ac:dyDescent="0.25">
      <c r="A71" s="32" t="s">
        <v>141</v>
      </c>
      <c r="B71" s="15" t="s">
        <v>14</v>
      </c>
      <c r="C71" s="36">
        <v>65</v>
      </c>
      <c r="D71" s="15">
        <v>97</v>
      </c>
      <c r="E71" s="16">
        <v>131696</v>
      </c>
      <c r="F71" s="17" t="s">
        <v>1255</v>
      </c>
      <c r="G71" s="8" t="s">
        <v>143</v>
      </c>
      <c r="H71" s="18" t="s">
        <v>1256</v>
      </c>
      <c r="I71" s="19"/>
      <c r="J71" s="15" t="s">
        <v>31</v>
      </c>
      <c r="K71" s="20">
        <v>50480.27</v>
      </c>
      <c r="L71" s="12">
        <v>2</v>
      </c>
      <c r="M71" s="20">
        <f>L71*K71</f>
        <v>100960.54</v>
      </c>
    </row>
    <row r="72" spans="1:13" ht="30" x14ac:dyDescent="0.25">
      <c r="A72" s="18" t="s">
        <v>85</v>
      </c>
      <c r="B72" s="15" t="s">
        <v>27</v>
      </c>
      <c r="C72" s="15">
        <v>66</v>
      </c>
      <c r="D72" s="15">
        <v>1002</v>
      </c>
      <c r="E72" s="15">
        <v>47970</v>
      </c>
      <c r="F72" s="18" t="s">
        <v>186</v>
      </c>
      <c r="G72" s="18" t="s">
        <v>187</v>
      </c>
      <c r="H72" s="18" t="s">
        <v>811</v>
      </c>
      <c r="I72" s="18" t="s">
        <v>812</v>
      </c>
      <c r="J72" s="15" t="s">
        <v>31</v>
      </c>
      <c r="K72" s="20">
        <v>12457.76</v>
      </c>
      <c r="L72" s="39">
        <v>8</v>
      </c>
      <c r="M72" s="20">
        <v>99662.080000000002</v>
      </c>
    </row>
    <row r="73" spans="1:13" ht="30" x14ac:dyDescent="0.25">
      <c r="A73" s="18" t="s">
        <v>85</v>
      </c>
      <c r="B73" s="15" t="s">
        <v>27</v>
      </c>
      <c r="C73" s="36">
        <v>67</v>
      </c>
      <c r="D73" s="15">
        <v>12</v>
      </c>
      <c r="E73" s="15">
        <v>38123</v>
      </c>
      <c r="F73" s="18" t="s">
        <v>1054</v>
      </c>
      <c r="G73" s="18" t="s">
        <v>187</v>
      </c>
      <c r="H73" s="18" t="s">
        <v>1309</v>
      </c>
      <c r="I73" s="18" t="s">
        <v>1310</v>
      </c>
      <c r="J73" s="15" t="s">
        <v>31</v>
      </c>
      <c r="K73" s="20">
        <v>7896.9</v>
      </c>
      <c r="L73" s="39">
        <v>12</v>
      </c>
      <c r="M73" s="20">
        <v>94762.799999999988</v>
      </c>
    </row>
    <row r="74" spans="1:13" x14ac:dyDescent="0.25">
      <c r="A74" s="18" t="s">
        <v>13</v>
      </c>
      <c r="B74" s="15" t="s">
        <v>27</v>
      </c>
      <c r="C74" s="15">
        <v>68</v>
      </c>
      <c r="D74" s="15">
        <v>12</v>
      </c>
      <c r="E74" s="15">
        <v>292787</v>
      </c>
      <c r="F74" s="18" t="s">
        <v>310</v>
      </c>
      <c r="G74" s="18" t="s">
        <v>311</v>
      </c>
      <c r="H74" s="18"/>
      <c r="I74" s="18" t="s">
        <v>1315</v>
      </c>
      <c r="J74" s="15" t="s">
        <v>31</v>
      </c>
      <c r="K74" s="20">
        <v>47128.01</v>
      </c>
      <c r="L74" s="39">
        <v>2</v>
      </c>
      <c r="M74" s="20">
        <f>L74*K74</f>
        <v>94256.02</v>
      </c>
    </row>
    <row r="75" spans="1:13" ht="60" x14ac:dyDescent="0.25">
      <c r="A75" s="18" t="s">
        <v>141</v>
      </c>
      <c r="B75" s="15" t="s">
        <v>27</v>
      </c>
      <c r="C75" s="36">
        <v>69</v>
      </c>
      <c r="D75" s="15">
        <v>1002</v>
      </c>
      <c r="E75" s="15">
        <v>739105</v>
      </c>
      <c r="F75" s="18" t="s">
        <v>571</v>
      </c>
      <c r="G75" s="18"/>
      <c r="H75" s="18"/>
      <c r="I75" s="18" t="s">
        <v>1325</v>
      </c>
      <c r="J75" s="15" t="s">
        <v>31</v>
      </c>
      <c r="K75" s="20">
        <v>11664.76</v>
      </c>
      <c r="L75" s="39">
        <v>8</v>
      </c>
      <c r="M75" s="20">
        <v>93318.080000000002</v>
      </c>
    </row>
    <row r="76" spans="1:13" ht="195" x14ac:dyDescent="0.25">
      <c r="A76" s="18" t="s">
        <v>85</v>
      </c>
      <c r="B76" s="15" t="s">
        <v>27</v>
      </c>
      <c r="C76" s="15">
        <v>70</v>
      </c>
      <c r="D76" s="15">
        <v>12</v>
      </c>
      <c r="E76" s="15">
        <v>23813</v>
      </c>
      <c r="F76" s="18" t="s">
        <v>1326</v>
      </c>
      <c r="G76" s="18" t="s">
        <v>1327</v>
      </c>
      <c r="H76" s="18" t="s">
        <v>1328</v>
      </c>
      <c r="I76" s="18" t="s">
        <v>1329</v>
      </c>
      <c r="J76" s="15" t="s">
        <v>73</v>
      </c>
      <c r="K76" s="20">
        <v>46510.42</v>
      </c>
      <c r="L76" s="39">
        <v>2</v>
      </c>
      <c r="M76" s="20">
        <f>L76*K76</f>
        <v>93020.84</v>
      </c>
    </row>
    <row r="77" spans="1:13" ht="30" x14ac:dyDescent="0.25">
      <c r="A77" s="18" t="s">
        <v>280</v>
      </c>
      <c r="B77" s="15" t="s">
        <v>422</v>
      </c>
      <c r="C77" s="36">
        <v>71</v>
      </c>
      <c r="D77" s="15">
        <v>1006</v>
      </c>
      <c r="E77" s="15">
        <v>378001</v>
      </c>
      <c r="F77" s="18" t="s">
        <v>913</v>
      </c>
      <c r="G77" s="18" t="s">
        <v>914</v>
      </c>
      <c r="H77" s="18" t="s">
        <v>915</v>
      </c>
      <c r="I77" s="18" t="s">
        <v>916</v>
      </c>
      <c r="J77" s="15" t="s">
        <v>17</v>
      </c>
      <c r="K77" s="20">
        <v>12731.88</v>
      </c>
      <c r="L77" s="39">
        <v>7.21</v>
      </c>
      <c r="M77" s="20">
        <f>L77*K77</f>
        <v>91796.854800000001</v>
      </c>
    </row>
    <row r="78" spans="1:13" ht="30" x14ac:dyDescent="0.25">
      <c r="A78" s="18" t="s">
        <v>85</v>
      </c>
      <c r="B78" s="15" t="s">
        <v>27</v>
      </c>
      <c r="C78" s="15">
        <v>72</v>
      </c>
      <c r="D78" s="15">
        <v>1002</v>
      </c>
      <c r="E78" s="15">
        <v>38060</v>
      </c>
      <c r="F78" s="18" t="s">
        <v>1429</v>
      </c>
      <c r="G78" s="18" t="s">
        <v>1430</v>
      </c>
      <c r="H78" s="18" t="s">
        <v>1431</v>
      </c>
      <c r="I78" s="18" t="s">
        <v>1432</v>
      </c>
      <c r="J78" s="15" t="s">
        <v>31</v>
      </c>
      <c r="K78" s="20">
        <v>49.66</v>
      </c>
      <c r="L78" s="39">
        <v>1579</v>
      </c>
      <c r="M78" s="20">
        <f t="shared" ref="M78:M80" si="12">L78*K78</f>
        <v>78413.14</v>
      </c>
    </row>
    <row r="79" spans="1:13" x14ac:dyDescent="0.25">
      <c r="A79" s="18" t="s">
        <v>13</v>
      </c>
      <c r="B79" s="15" t="s">
        <v>27</v>
      </c>
      <c r="C79" s="36">
        <v>73</v>
      </c>
      <c r="D79" s="15">
        <v>1002</v>
      </c>
      <c r="E79" s="15">
        <v>542228</v>
      </c>
      <c r="F79" s="18" t="s">
        <v>94</v>
      </c>
      <c r="G79" s="18" t="s">
        <v>1443</v>
      </c>
      <c r="H79" s="18" t="s">
        <v>224</v>
      </c>
      <c r="I79" s="18" t="s">
        <v>1444</v>
      </c>
      <c r="J79" s="15" t="s">
        <v>31</v>
      </c>
      <c r="K79" s="20">
        <v>77338.8</v>
      </c>
      <c r="L79" s="39">
        <v>1</v>
      </c>
      <c r="M79" s="20">
        <f t="shared" si="12"/>
        <v>77338.8</v>
      </c>
    </row>
    <row r="80" spans="1:13" x14ac:dyDescent="0.25">
      <c r="A80" s="18" t="s">
        <v>13</v>
      </c>
      <c r="B80" s="15" t="s">
        <v>27</v>
      </c>
      <c r="C80" s="15">
        <v>74</v>
      </c>
      <c r="D80" s="15">
        <v>1002</v>
      </c>
      <c r="E80" s="15">
        <v>542027</v>
      </c>
      <c r="F80" s="18" t="s">
        <v>310</v>
      </c>
      <c r="G80" s="18" t="s">
        <v>864</v>
      </c>
      <c r="H80" s="18"/>
      <c r="I80" s="18" t="s">
        <v>1454</v>
      </c>
      <c r="J80" s="15" t="s">
        <v>31</v>
      </c>
      <c r="K80" s="20">
        <v>2709.85</v>
      </c>
      <c r="L80" s="39">
        <v>28</v>
      </c>
      <c r="M80" s="20">
        <f t="shared" si="12"/>
        <v>75875.8</v>
      </c>
    </row>
    <row r="81" spans="1:13" ht="30" x14ac:dyDescent="0.25">
      <c r="A81" s="18" t="s">
        <v>85</v>
      </c>
      <c r="B81" s="15" t="s">
        <v>27</v>
      </c>
      <c r="C81" s="36">
        <v>75</v>
      </c>
      <c r="D81" s="15">
        <v>12</v>
      </c>
      <c r="E81" s="15">
        <v>38368</v>
      </c>
      <c r="F81" s="18" t="s">
        <v>186</v>
      </c>
      <c r="G81" s="18" t="s">
        <v>260</v>
      </c>
      <c r="H81" s="18" t="s">
        <v>1469</v>
      </c>
      <c r="I81" s="18" t="s">
        <v>1470</v>
      </c>
      <c r="J81" s="15" t="s">
        <v>31</v>
      </c>
      <c r="K81" s="20">
        <v>4368.1000000000004</v>
      </c>
      <c r="L81" s="39">
        <v>17</v>
      </c>
      <c r="M81" s="20">
        <v>74257.700000000012</v>
      </c>
    </row>
    <row r="82" spans="1:13" ht="75" x14ac:dyDescent="0.25">
      <c r="A82" s="18" t="s">
        <v>85</v>
      </c>
      <c r="B82" s="15" t="s">
        <v>66</v>
      </c>
      <c r="C82" s="15">
        <v>76</v>
      </c>
      <c r="D82" s="15">
        <v>1006</v>
      </c>
      <c r="E82" s="15">
        <v>37168</v>
      </c>
      <c r="F82" s="18" t="s">
        <v>1472</v>
      </c>
      <c r="G82" s="18" t="s">
        <v>1473</v>
      </c>
      <c r="H82" s="18" t="s">
        <v>1474</v>
      </c>
      <c r="I82" s="18" t="s">
        <v>1475</v>
      </c>
      <c r="J82" s="15" t="s">
        <v>31</v>
      </c>
      <c r="K82" s="20">
        <v>74224.509999999995</v>
      </c>
      <c r="L82" s="39">
        <v>1</v>
      </c>
      <c r="M82" s="20">
        <f>L82*K82</f>
        <v>74224.509999999995</v>
      </c>
    </row>
    <row r="83" spans="1:13" ht="105" x14ac:dyDescent="0.25">
      <c r="A83" s="18" t="s">
        <v>85</v>
      </c>
      <c r="B83" s="15" t="s">
        <v>27</v>
      </c>
      <c r="C83" s="36">
        <v>77</v>
      </c>
      <c r="D83" s="15">
        <v>12</v>
      </c>
      <c r="E83" s="15">
        <v>23087</v>
      </c>
      <c r="F83" s="18" t="s">
        <v>1476</v>
      </c>
      <c r="G83" s="18" t="s">
        <v>1477</v>
      </c>
      <c r="H83" s="18" t="s">
        <v>1478</v>
      </c>
      <c r="I83" s="18" t="s">
        <v>1479</v>
      </c>
      <c r="J83" s="15" t="s">
        <v>31</v>
      </c>
      <c r="K83" s="20">
        <v>24440.27</v>
      </c>
      <c r="L83" s="39">
        <v>3</v>
      </c>
      <c r="M83" s="20">
        <v>73320.81</v>
      </c>
    </row>
    <row r="84" spans="1:13" ht="30" x14ac:dyDescent="0.25">
      <c r="A84" s="18" t="s">
        <v>85</v>
      </c>
      <c r="B84" s="15" t="s">
        <v>27</v>
      </c>
      <c r="C84" s="15">
        <v>78</v>
      </c>
      <c r="D84" s="15">
        <v>1002</v>
      </c>
      <c r="E84" s="15">
        <v>47999</v>
      </c>
      <c r="F84" s="18" t="s">
        <v>186</v>
      </c>
      <c r="G84" s="18" t="s">
        <v>260</v>
      </c>
      <c r="H84" s="18" t="s">
        <v>1512</v>
      </c>
      <c r="I84" s="18" t="s">
        <v>1513</v>
      </c>
      <c r="J84" s="15" t="s">
        <v>31</v>
      </c>
      <c r="K84" s="20">
        <v>11990</v>
      </c>
      <c r="L84" s="39">
        <v>6</v>
      </c>
      <c r="M84" s="20">
        <f>L84*K84</f>
        <v>71940</v>
      </c>
    </row>
    <row r="85" spans="1:13" ht="120" x14ac:dyDescent="0.25">
      <c r="A85" s="18" t="s">
        <v>85</v>
      </c>
      <c r="B85" s="15" t="s">
        <v>27</v>
      </c>
      <c r="C85" s="36">
        <v>79</v>
      </c>
      <c r="D85" s="15">
        <v>12</v>
      </c>
      <c r="E85" s="15">
        <v>23665</v>
      </c>
      <c r="F85" s="18" t="s">
        <v>1526</v>
      </c>
      <c r="G85" s="18" t="s">
        <v>1527</v>
      </c>
      <c r="H85" s="18" t="s">
        <v>1528</v>
      </c>
      <c r="I85" s="18" t="s">
        <v>1529</v>
      </c>
      <c r="J85" s="15" t="s">
        <v>31</v>
      </c>
      <c r="K85" s="20">
        <v>35566.720000000001</v>
      </c>
      <c r="L85" s="39">
        <v>2</v>
      </c>
      <c r="M85" s="20">
        <f t="shared" ref="M85" si="13">L85*K85</f>
        <v>71133.440000000002</v>
      </c>
    </row>
    <row r="86" spans="1:13" ht="105" x14ac:dyDescent="0.25">
      <c r="A86" s="18" t="s">
        <v>85</v>
      </c>
      <c r="B86" s="15" t="s">
        <v>89</v>
      </c>
      <c r="C86" s="15">
        <v>80</v>
      </c>
      <c r="D86" s="15">
        <v>1002</v>
      </c>
      <c r="E86" s="15">
        <v>667152</v>
      </c>
      <c r="F86" s="18" t="s">
        <v>1584</v>
      </c>
      <c r="G86" s="18"/>
      <c r="H86" s="18" t="s">
        <v>1585</v>
      </c>
      <c r="I86" s="18" t="s">
        <v>1586</v>
      </c>
      <c r="J86" s="15" t="s">
        <v>31</v>
      </c>
      <c r="K86" s="20">
        <v>5963.11</v>
      </c>
      <c r="L86" s="39">
        <v>11</v>
      </c>
      <c r="M86" s="20">
        <f>L86*K86</f>
        <v>65594.209999999992</v>
      </c>
    </row>
    <row r="87" spans="1:13" x14ac:dyDescent="0.25">
      <c r="A87" s="18" t="s">
        <v>13</v>
      </c>
      <c r="B87" s="15" t="s">
        <v>27</v>
      </c>
      <c r="C87" s="36">
        <v>81</v>
      </c>
      <c r="D87" s="15">
        <v>1002</v>
      </c>
      <c r="E87" s="15">
        <v>550832</v>
      </c>
      <c r="F87" s="18" t="s">
        <v>1645</v>
      </c>
      <c r="G87" s="18" t="s">
        <v>1646</v>
      </c>
      <c r="H87" s="18"/>
      <c r="I87" s="18" t="s">
        <v>1647</v>
      </c>
      <c r="J87" s="15" t="s">
        <v>31</v>
      </c>
      <c r="K87" s="20">
        <v>11941.6</v>
      </c>
      <c r="L87" s="39">
        <v>5</v>
      </c>
      <c r="M87" s="20">
        <f>L87*K87</f>
        <v>59708</v>
      </c>
    </row>
    <row r="88" spans="1:13" x14ac:dyDescent="0.25">
      <c r="A88" s="18" t="s">
        <v>13</v>
      </c>
      <c r="B88" s="15" t="s">
        <v>27</v>
      </c>
      <c r="C88" s="15">
        <v>82</v>
      </c>
      <c r="D88" s="15">
        <v>12</v>
      </c>
      <c r="E88" s="15">
        <v>550632</v>
      </c>
      <c r="F88" s="18" t="s">
        <v>310</v>
      </c>
      <c r="G88" s="18" t="s">
        <v>864</v>
      </c>
      <c r="H88" s="18"/>
      <c r="I88" s="18" t="s">
        <v>1655</v>
      </c>
      <c r="J88" s="15" t="s">
        <v>31</v>
      </c>
      <c r="K88" s="20">
        <v>3960.6</v>
      </c>
      <c r="L88" s="39">
        <v>15</v>
      </c>
      <c r="M88" s="20">
        <f t="shared" ref="M88" si="14">L88*K88</f>
        <v>59409</v>
      </c>
    </row>
    <row r="89" spans="1:13" ht="60" x14ac:dyDescent="0.25">
      <c r="A89" s="18" t="s">
        <v>141</v>
      </c>
      <c r="B89" s="15" t="s">
        <v>27</v>
      </c>
      <c r="C89" s="36">
        <v>83</v>
      </c>
      <c r="D89" s="15">
        <v>1002</v>
      </c>
      <c r="E89" s="15">
        <v>739109</v>
      </c>
      <c r="F89" s="18" t="s">
        <v>571</v>
      </c>
      <c r="G89" s="18"/>
      <c r="H89" s="18"/>
      <c r="I89" s="18" t="s">
        <v>1688</v>
      </c>
      <c r="J89" s="15" t="s">
        <v>31</v>
      </c>
      <c r="K89" s="20">
        <v>7228.54</v>
      </c>
      <c r="L89" s="39">
        <v>8</v>
      </c>
      <c r="M89" s="20">
        <v>57828.32</v>
      </c>
    </row>
    <row r="90" spans="1:13" x14ac:dyDescent="0.25">
      <c r="A90" s="32" t="s">
        <v>85</v>
      </c>
      <c r="B90" s="15" t="s">
        <v>147</v>
      </c>
      <c r="C90" s="15">
        <v>84</v>
      </c>
      <c r="D90" s="15">
        <v>1002</v>
      </c>
      <c r="E90" s="15">
        <v>811599</v>
      </c>
      <c r="F90" s="18" t="s">
        <v>1698</v>
      </c>
      <c r="G90" s="18"/>
      <c r="H90" s="18" t="s">
        <v>1699</v>
      </c>
      <c r="I90" s="18" t="s">
        <v>1700</v>
      </c>
      <c r="J90" s="15" t="s">
        <v>31</v>
      </c>
      <c r="K90" s="20">
        <v>57529.120000000003</v>
      </c>
      <c r="L90" s="39">
        <v>1</v>
      </c>
      <c r="M90" s="20">
        <f t="shared" ref="M90:M91" si="15">L90*K90</f>
        <v>57529.120000000003</v>
      </c>
    </row>
    <row r="91" spans="1:13" ht="60" x14ac:dyDescent="0.25">
      <c r="A91" s="18" t="s">
        <v>141</v>
      </c>
      <c r="B91" s="15" t="s">
        <v>14</v>
      </c>
      <c r="C91" s="36">
        <v>85</v>
      </c>
      <c r="D91" s="15">
        <v>1002</v>
      </c>
      <c r="E91" s="42">
        <v>25925</v>
      </c>
      <c r="F91" s="18" t="s">
        <v>1701</v>
      </c>
      <c r="G91" s="18"/>
      <c r="H91" s="18"/>
      <c r="I91" s="18" t="s">
        <v>1702</v>
      </c>
      <c r="J91" s="15" t="s">
        <v>31</v>
      </c>
      <c r="K91" s="20">
        <v>57473.73</v>
      </c>
      <c r="L91" s="39">
        <v>1</v>
      </c>
      <c r="M91" s="20">
        <f t="shared" si="15"/>
        <v>57473.73</v>
      </c>
    </row>
    <row r="92" spans="1:13" ht="30" x14ac:dyDescent="0.25">
      <c r="A92" s="18" t="s">
        <v>85</v>
      </c>
      <c r="B92" s="15" t="s">
        <v>27</v>
      </c>
      <c r="C92" s="15">
        <v>86</v>
      </c>
      <c r="D92" s="15">
        <v>1006</v>
      </c>
      <c r="E92" s="15">
        <v>47731</v>
      </c>
      <c r="F92" s="18" t="s">
        <v>186</v>
      </c>
      <c r="G92" s="18" t="s">
        <v>260</v>
      </c>
      <c r="H92" s="18" t="s">
        <v>697</v>
      </c>
      <c r="I92" s="18" t="s">
        <v>1746</v>
      </c>
      <c r="J92" s="15" t="s">
        <v>31</v>
      </c>
      <c r="K92" s="20">
        <v>2737.7</v>
      </c>
      <c r="L92" s="39">
        <v>20</v>
      </c>
      <c r="M92" s="20">
        <f t="shared" ref="M92" si="16">L92*K92</f>
        <v>54754</v>
      </c>
    </row>
    <row r="93" spans="1:13" x14ac:dyDescent="0.25">
      <c r="A93" s="32" t="s">
        <v>85</v>
      </c>
      <c r="B93" s="15" t="s">
        <v>147</v>
      </c>
      <c r="C93" s="36">
        <v>87</v>
      </c>
      <c r="D93" s="15">
        <v>1002</v>
      </c>
      <c r="E93" s="15">
        <v>601422</v>
      </c>
      <c r="F93" s="18" t="s">
        <v>1776</v>
      </c>
      <c r="G93" s="18" t="s">
        <v>1777</v>
      </c>
      <c r="H93" s="18" t="s">
        <v>1778</v>
      </c>
      <c r="I93" s="18" t="s">
        <v>1779</v>
      </c>
      <c r="J93" s="15" t="s">
        <v>31</v>
      </c>
      <c r="K93" s="20">
        <v>1110.31</v>
      </c>
      <c r="L93" s="39">
        <v>48</v>
      </c>
      <c r="M93" s="20">
        <f>L93*K93</f>
        <v>53294.879999999997</v>
      </c>
    </row>
    <row r="94" spans="1:13" ht="30" x14ac:dyDescent="0.25">
      <c r="A94" s="18" t="s">
        <v>85</v>
      </c>
      <c r="B94" s="15" t="s">
        <v>27</v>
      </c>
      <c r="C94" s="15">
        <v>88</v>
      </c>
      <c r="D94" s="15">
        <v>1002</v>
      </c>
      <c r="E94" s="15">
        <v>23329</v>
      </c>
      <c r="F94" s="18" t="s">
        <v>186</v>
      </c>
      <c r="G94" s="18" t="s">
        <v>187</v>
      </c>
      <c r="H94" s="18" t="s">
        <v>1799</v>
      </c>
      <c r="I94" s="18" t="s">
        <v>1800</v>
      </c>
      <c r="J94" s="15" t="s">
        <v>31</v>
      </c>
      <c r="K94" s="20">
        <v>146.21</v>
      </c>
      <c r="L94" s="39">
        <v>357</v>
      </c>
      <c r="M94" s="20">
        <f>L94*K94</f>
        <v>52196.97</v>
      </c>
    </row>
    <row r="95" spans="1:13" ht="45" x14ac:dyDescent="0.25">
      <c r="A95" s="18" t="s">
        <v>85</v>
      </c>
      <c r="B95" s="15" t="s">
        <v>27</v>
      </c>
      <c r="C95" s="36">
        <v>89</v>
      </c>
      <c r="D95" s="15">
        <v>12</v>
      </c>
      <c r="E95" s="15">
        <v>43579</v>
      </c>
      <c r="F95" s="18" t="s">
        <v>179</v>
      </c>
      <c r="G95" s="18" t="s">
        <v>1816</v>
      </c>
      <c r="H95" s="18" t="s">
        <v>1817</v>
      </c>
      <c r="I95" s="18" t="s">
        <v>1818</v>
      </c>
      <c r="J95" s="15" t="s">
        <v>31</v>
      </c>
      <c r="K95" s="20">
        <v>4307.55</v>
      </c>
      <c r="L95" s="39">
        <v>12</v>
      </c>
      <c r="M95" s="20">
        <f t="shared" ref="M95" si="17">L95*K95</f>
        <v>51690.600000000006</v>
      </c>
    </row>
    <row r="96" spans="1:13" ht="75" x14ac:dyDescent="0.25">
      <c r="A96" s="18" t="s">
        <v>85</v>
      </c>
      <c r="B96" s="15" t="s">
        <v>27</v>
      </c>
      <c r="C96" s="15">
        <v>90</v>
      </c>
      <c r="D96" s="15">
        <v>1002</v>
      </c>
      <c r="E96" s="15">
        <v>43021</v>
      </c>
      <c r="F96" s="18" t="s">
        <v>179</v>
      </c>
      <c r="G96" s="18" t="s">
        <v>1862</v>
      </c>
      <c r="H96" s="18" t="s">
        <v>1863</v>
      </c>
      <c r="I96" s="18" t="s">
        <v>1864</v>
      </c>
      <c r="J96" s="15" t="s">
        <v>31</v>
      </c>
      <c r="K96" s="20">
        <v>8238.2900000000009</v>
      </c>
      <c r="L96" s="39">
        <v>6</v>
      </c>
      <c r="M96" s="20">
        <f>L96*K96</f>
        <v>49429.740000000005</v>
      </c>
    </row>
    <row r="97" spans="1:13" x14ac:dyDescent="0.25">
      <c r="A97" s="18" t="s">
        <v>13</v>
      </c>
      <c r="B97" s="15" t="s">
        <v>27</v>
      </c>
      <c r="C97" s="36">
        <v>91</v>
      </c>
      <c r="D97" s="15">
        <v>1002</v>
      </c>
      <c r="E97" s="15">
        <v>542751</v>
      </c>
      <c r="F97" s="18" t="s">
        <v>94</v>
      </c>
      <c r="G97" s="18" t="s">
        <v>1010</v>
      </c>
      <c r="H97" s="18" t="s">
        <v>1933</v>
      </c>
      <c r="I97" s="18" t="s">
        <v>1934</v>
      </c>
      <c r="J97" s="15" t="s">
        <v>31</v>
      </c>
      <c r="K97" s="20">
        <v>22664.32</v>
      </c>
      <c r="L97" s="39">
        <v>2</v>
      </c>
      <c r="M97" s="20">
        <v>45328.639999999999</v>
      </c>
    </row>
    <row r="98" spans="1:13" ht="60" x14ac:dyDescent="0.25">
      <c r="A98" s="18" t="s">
        <v>141</v>
      </c>
      <c r="B98" s="15" t="s">
        <v>27</v>
      </c>
      <c r="C98" s="15">
        <v>92</v>
      </c>
      <c r="D98" s="15">
        <v>1002</v>
      </c>
      <c r="E98" s="15">
        <v>739110</v>
      </c>
      <c r="F98" s="18" t="s">
        <v>571</v>
      </c>
      <c r="G98" s="18"/>
      <c r="H98" s="18"/>
      <c r="I98" s="18" t="s">
        <v>1973</v>
      </c>
      <c r="J98" s="15" t="s">
        <v>31</v>
      </c>
      <c r="K98" s="20">
        <v>5538.56</v>
      </c>
      <c r="L98" s="39">
        <v>8</v>
      </c>
      <c r="M98" s="20">
        <v>44308.480000000003</v>
      </c>
    </row>
    <row r="99" spans="1:13" ht="180" x14ac:dyDescent="0.25">
      <c r="A99" s="18" t="s">
        <v>85</v>
      </c>
      <c r="B99" s="15" t="s">
        <v>27</v>
      </c>
      <c r="C99" s="36">
        <v>93</v>
      </c>
      <c r="D99" s="15">
        <v>1002</v>
      </c>
      <c r="E99" s="15">
        <v>47494</v>
      </c>
      <c r="F99" s="18" t="s">
        <v>1976</v>
      </c>
      <c r="G99" s="18"/>
      <c r="H99" s="18" t="s">
        <v>1977</v>
      </c>
      <c r="I99" s="18" t="s">
        <v>1978</v>
      </c>
      <c r="J99" s="15" t="s">
        <v>73</v>
      </c>
      <c r="K99" s="20">
        <v>44240</v>
      </c>
      <c r="L99" s="39">
        <v>1</v>
      </c>
      <c r="M99" s="20">
        <f>L99*K99</f>
        <v>44240</v>
      </c>
    </row>
    <row r="100" spans="1:13" ht="30" x14ac:dyDescent="0.25">
      <c r="A100" s="32" t="s">
        <v>85</v>
      </c>
      <c r="B100" s="15" t="s">
        <v>14</v>
      </c>
      <c r="C100" s="15">
        <v>94</v>
      </c>
      <c r="D100" s="15">
        <v>12</v>
      </c>
      <c r="E100" s="16">
        <v>10007</v>
      </c>
      <c r="F100" s="17" t="s">
        <v>2023</v>
      </c>
      <c r="G100" s="8" t="s">
        <v>2024</v>
      </c>
      <c r="H100" s="18" t="s">
        <v>2025</v>
      </c>
      <c r="I100" s="19"/>
      <c r="J100" s="15" t="s">
        <v>31</v>
      </c>
      <c r="K100" s="20">
        <v>42450.06</v>
      </c>
      <c r="L100" s="12">
        <v>1</v>
      </c>
      <c r="M100" s="20">
        <f>L100*K100</f>
        <v>42450.06</v>
      </c>
    </row>
    <row r="101" spans="1:13" ht="60" x14ac:dyDescent="0.25">
      <c r="A101" s="18" t="s">
        <v>141</v>
      </c>
      <c r="B101" s="15" t="s">
        <v>14</v>
      </c>
      <c r="C101" s="36">
        <v>95</v>
      </c>
      <c r="D101" s="15">
        <v>97</v>
      </c>
      <c r="E101" s="42">
        <v>25410</v>
      </c>
      <c r="F101" s="18" t="s">
        <v>2026</v>
      </c>
      <c r="G101" s="18"/>
      <c r="H101" s="18"/>
      <c r="I101" s="18" t="s">
        <v>2027</v>
      </c>
      <c r="J101" s="15" t="s">
        <v>73</v>
      </c>
      <c r="K101" s="20">
        <v>42443.65</v>
      </c>
      <c r="L101" s="39">
        <v>1</v>
      </c>
      <c r="M101" s="20">
        <f>L101*K101</f>
        <v>42443.65</v>
      </c>
    </row>
    <row r="102" spans="1:13" ht="60" x14ac:dyDescent="0.25">
      <c r="A102" s="18" t="s">
        <v>141</v>
      </c>
      <c r="B102" s="15" t="s">
        <v>14</v>
      </c>
      <c r="C102" s="15">
        <v>96</v>
      </c>
      <c r="D102" s="15">
        <v>97</v>
      </c>
      <c r="E102" s="42">
        <v>25414</v>
      </c>
      <c r="F102" s="18" t="s">
        <v>2058</v>
      </c>
      <c r="G102" s="18"/>
      <c r="H102" s="18"/>
      <c r="I102" s="18" t="s">
        <v>2059</v>
      </c>
      <c r="J102" s="15" t="s">
        <v>31</v>
      </c>
      <c r="K102" s="20">
        <v>13863.55</v>
      </c>
      <c r="L102" s="39">
        <v>3</v>
      </c>
      <c r="M102" s="20">
        <f t="shared" ref="M102" si="18">L102*K102</f>
        <v>41590.649999999994</v>
      </c>
    </row>
    <row r="103" spans="1:13" ht="60" x14ac:dyDescent="0.25">
      <c r="A103" s="18" t="s">
        <v>141</v>
      </c>
      <c r="B103" s="15" t="s">
        <v>14</v>
      </c>
      <c r="C103" s="36">
        <v>97</v>
      </c>
      <c r="D103" s="15">
        <v>97</v>
      </c>
      <c r="E103" s="42">
        <v>25409</v>
      </c>
      <c r="F103" s="18" t="s">
        <v>2026</v>
      </c>
      <c r="G103" s="18"/>
      <c r="H103" s="18"/>
      <c r="I103" s="18" t="s">
        <v>2083</v>
      </c>
      <c r="J103" s="15" t="s">
        <v>73</v>
      </c>
      <c r="K103" s="20">
        <v>40471.949999999997</v>
      </c>
      <c r="L103" s="39">
        <v>1</v>
      </c>
      <c r="M103" s="20">
        <f>L103*K103</f>
        <v>40471.949999999997</v>
      </c>
    </row>
    <row r="104" spans="1:13" ht="30" x14ac:dyDescent="0.25">
      <c r="A104" s="18" t="s">
        <v>85</v>
      </c>
      <c r="B104" s="15" t="s">
        <v>27</v>
      </c>
      <c r="C104" s="15">
        <v>98</v>
      </c>
      <c r="D104" s="15">
        <v>1002</v>
      </c>
      <c r="E104" s="15">
        <v>38058</v>
      </c>
      <c r="F104" s="18" t="s">
        <v>1429</v>
      </c>
      <c r="G104" s="18" t="s">
        <v>1430</v>
      </c>
      <c r="H104" s="18" t="s">
        <v>2106</v>
      </c>
      <c r="I104" s="18" t="s">
        <v>2107</v>
      </c>
      <c r="J104" s="15" t="s">
        <v>31</v>
      </c>
      <c r="K104" s="20">
        <v>22.83</v>
      </c>
      <c r="L104" s="39">
        <v>1725</v>
      </c>
      <c r="M104" s="20">
        <f t="shared" ref="M104" si="19">L104*K104</f>
        <v>39381.75</v>
      </c>
    </row>
    <row r="105" spans="1:13" ht="60" x14ac:dyDescent="0.25">
      <c r="A105" s="18" t="s">
        <v>541</v>
      </c>
      <c r="B105" s="15" t="s">
        <v>27</v>
      </c>
      <c r="C105" s="36">
        <v>99</v>
      </c>
      <c r="D105" s="15">
        <v>1002</v>
      </c>
      <c r="E105" s="15">
        <v>23027</v>
      </c>
      <c r="F105" s="18" t="s">
        <v>2108</v>
      </c>
      <c r="G105" s="18"/>
      <c r="H105" s="18" t="s">
        <v>2109</v>
      </c>
      <c r="I105" s="18" t="s">
        <v>2110</v>
      </c>
      <c r="J105" s="15" t="s">
        <v>31</v>
      </c>
      <c r="K105" s="20">
        <v>786.3</v>
      </c>
      <c r="L105" s="39">
        <v>50</v>
      </c>
      <c r="M105" s="20">
        <v>39315</v>
      </c>
    </row>
    <row r="106" spans="1:13" ht="75" x14ac:dyDescent="0.25">
      <c r="A106" s="32" t="s">
        <v>85</v>
      </c>
      <c r="B106" s="15" t="s">
        <v>14</v>
      </c>
      <c r="C106" s="15">
        <v>100</v>
      </c>
      <c r="D106" s="15">
        <v>1</v>
      </c>
      <c r="E106" s="16">
        <v>21035</v>
      </c>
      <c r="F106" s="17" t="s">
        <v>2150</v>
      </c>
      <c r="G106" s="8"/>
      <c r="H106" s="18" t="s">
        <v>2151</v>
      </c>
      <c r="I106" s="19"/>
      <c r="J106" s="15" t="s">
        <v>31</v>
      </c>
      <c r="K106" s="20">
        <v>2132.7199999999998</v>
      </c>
      <c r="L106" s="12">
        <v>18</v>
      </c>
      <c r="M106" s="20">
        <f t="shared" ref="M106" si="20">L106*K106</f>
        <v>38388.959999999999</v>
      </c>
    </row>
    <row r="107" spans="1:13" ht="60" x14ac:dyDescent="0.25">
      <c r="A107" s="18" t="s">
        <v>141</v>
      </c>
      <c r="B107" s="15" t="s">
        <v>14</v>
      </c>
      <c r="C107" s="36">
        <v>101</v>
      </c>
      <c r="D107" s="15">
        <v>97</v>
      </c>
      <c r="E107" s="42">
        <v>25416</v>
      </c>
      <c r="F107" s="18" t="s">
        <v>2164</v>
      </c>
      <c r="G107" s="18"/>
      <c r="H107" s="18"/>
      <c r="I107" s="18" t="s">
        <v>2165</v>
      </c>
      <c r="J107" s="15" t="s">
        <v>73</v>
      </c>
      <c r="K107" s="20">
        <v>37924.519999999997</v>
      </c>
      <c r="L107" s="39">
        <v>1</v>
      </c>
      <c r="M107" s="20">
        <f>L107*K107</f>
        <v>37924.519999999997</v>
      </c>
    </row>
    <row r="108" spans="1:13" ht="165" x14ac:dyDescent="0.25">
      <c r="A108" s="18" t="s">
        <v>85</v>
      </c>
      <c r="B108" s="15" t="s">
        <v>27</v>
      </c>
      <c r="C108" s="15">
        <v>102</v>
      </c>
      <c r="D108" s="15">
        <v>12</v>
      </c>
      <c r="E108" s="15">
        <v>23085</v>
      </c>
      <c r="F108" s="18" t="s">
        <v>1326</v>
      </c>
      <c r="G108" s="18" t="s">
        <v>2172</v>
      </c>
      <c r="H108" s="18" t="s">
        <v>2173</v>
      </c>
      <c r="I108" s="18" t="s">
        <v>2174</v>
      </c>
      <c r="J108" s="15" t="s">
        <v>73</v>
      </c>
      <c r="K108" s="20">
        <v>12505.15</v>
      </c>
      <c r="L108" s="39">
        <v>3</v>
      </c>
      <c r="M108" s="20">
        <v>37515.449999999997</v>
      </c>
    </row>
    <row r="109" spans="1:13" ht="60" x14ac:dyDescent="0.25">
      <c r="A109" s="18" t="s">
        <v>141</v>
      </c>
      <c r="B109" s="15" t="s">
        <v>14</v>
      </c>
      <c r="C109" s="36">
        <v>103</v>
      </c>
      <c r="D109" s="15">
        <v>97</v>
      </c>
      <c r="E109" s="42">
        <v>25412</v>
      </c>
      <c r="F109" s="18" t="s">
        <v>2058</v>
      </c>
      <c r="G109" s="18"/>
      <c r="H109" s="18"/>
      <c r="I109" s="18" t="s">
        <v>2199</v>
      </c>
      <c r="J109" s="15" t="s">
        <v>31</v>
      </c>
      <c r="K109" s="20">
        <v>18546.349999999999</v>
      </c>
      <c r="L109" s="39">
        <v>2</v>
      </c>
      <c r="M109" s="20">
        <f>L109*K109</f>
        <v>37092.699999999997</v>
      </c>
    </row>
    <row r="110" spans="1:13" ht="75" x14ac:dyDescent="0.25">
      <c r="A110" s="32" t="s">
        <v>85</v>
      </c>
      <c r="B110" s="15" t="s">
        <v>14</v>
      </c>
      <c r="C110" s="15">
        <v>104</v>
      </c>
      <c r="D110" s="15">
        <v>1006</v>
      </c>
      <c r="E110" s="16">
        <v>10005</v>
      </c>
      <c r="F110" s="17" t="s">
        <v>2023</v>
      </c>
      <c r="G110" s="8" t="s">
        <v>2024</v>
      </c>
      <c r="H110" s="18" t="s">
        <v>2200</v>
      </c>
      <c r="I110" s="19"/>
      <c r="J110" s="15" t="s">
        <v>31</v>
      </c>
      <c r="K110" s="20">
        <v>36961</v>
      </c>
      <c r="L110" s="12">
        <v>1</v>
      </c>
      <c r="M110" s="20">
        <f>L110*K110</f>
        <v>36961</v>
      </c>
    </row>
    <row r="111" spans="1:13" x14ac:dyDescent="0.25">
      <c r="A111" s="32" t="s">
        <v>105</v>
      </c>
      <c r="B111" s="15" t="s">
        <v>14</v>
      </c>
      <c r="C111" s="36">
        <v>105</v>
      </c>
      <c r="D111" s="15">
        <v>1002</v>
      </c>
      <c r="E111" s="16">
        <v>633003</v>
      </c>
      <c r="F111" s="17" t="s">
        <v>2224</v>
      </c>
      <c r="G111" s="8" t="s">
        <v>2225</v>
      </c>
      <c r="H111" s="18"/>
      <c r="I111" s="19"/>
      <c r="J111" s="15" t="s">
        <v>31</v>
      </c>
      <c r="K111" s="20">
        <v>18128</v>
      </c>
      <c r="L111" s="12">
        <v>2</v>
      </c>
      <c r="M111" s="20">
        <f>L111*K111</f>
        <v>36256</v>
      </c>
    </row>
    <row r="112" spans="1:13" ht="60" x14ac:dyDescent="0.25">
      <c r="A112" s="18" t="s">
        <v>541</v>
      </c>
      <c r="B112" s="15" t="s">
        <v>27</v>
      </c>
      <c r="C112" s="15">
        <v>106</v>
      </c>
      <c r="D112" s="15">
        <v>12</v>
      </c>
      <c r="E112" s="15">
        <v>47610</v>
      </c>
      <c r="F112" s="18" t="s">
        <v>416</v>
      </c>
      <c r="G112" s="18"/>
      <c r="H112" s="18" t="s">
        <v>2240</v>
      </c>
      <c r="I112" s="18" t="s">
        <v>2241</v>
      </c>
      <c r="J112" s="15" t="s">
        <v>31</v>
      </c>
      <c r="K112" s="20">
        <v>1775.36</v>
      </c>
      <c r="L112" s="39">
        <v>20</v>
      </c>
      <c r="M112" s="20">
        <v>35507.199999999997</v>
      </c>
    </row>
    <row r="113" spans="1:13" ht="165" x14ac:dyDescent="0.25">
      <c r="A113" s="18" t="s">
        <v>541</v>
      </c>
      <c r="B113" s="15" t="s">
        <v>27</v>
      </c>
      <c r="C113" s="36">
        <v>107</v>
      </c>
      <c r="D113" s="15">
        <v>12</v>
      </c>
      <c r="E113" s="15">
        <v>38450</v>
      </c>
      <c r="F113" s="18" t="s">
        <v>447</v>
      </c>
      <c r="G113" s="18" t="s">
        <v>2247</v>
      </c>
      <c r="H113" s="18" t="s">
        <v>2248</v>
      </c>
      <c r="I113" s="18" t="s">
        <v>2249</v>
      </c>
      <c r="J113" s="15" t="s">
        <v>73</v>
      </c>
      <c r="K113" s="20">
        <v>35302.69</v>
      </c>
      <c r="L113" s="39">
        <v>1</v>
      </c>
      <c r="M113" s="20">
        <v>35302.69</v>
      </c>
    </row>
    <row r="114" spans="1:13" ht="30" x14ac:dyDescent="0.25">
      <c r="A114" s="18" t="s">
        <v>85</v>
      </c>
      <c r="B114" s="15" t="s">
        <v>27</v>
      </c>
      <c r="C114" s="15">
        <v>108</v>
      </c>
      <c r="D114" s="15">
        <v>12</v>
      </c>
      <c r="E114" s="15">
        <v>38267</v>
      </c>
      <c r="F114" s="18" t="s">
        <v>186</v>
      </c>
      <c r="G114" s="18" t="s">
        <v>260</v>
      </c>
      <c r="H114" s="18"/>
      <c r="I114" s="18" t="s">
        <v>2262</v>
      </c>
      <c r="J114" s="15" t="s">
        <v>31</v>
      </c>
      <c r="K114" s="20">
        <v>8645.01</v>
      </c>
      <c r="L114" s="39">
        <v>4</v>
      </c>
      <c r="M114" s="20">
        <v>34580.04</v>
      </c>
    </row>
    <row r="115" spans="1:13" x14ac:dyDescent="0.25">
      <c r="A115" s="32" t="s">
        <v>141</v>
      </c>
      <c r="B115" s="15" t="s">
        <v>14</v>
      </c>
      <c r="C115" s="36">
        <v>109</v>
      </c>
      <c r="D115" s="15">
        <v>97</v>
      </c>
      <c r="E115" s="16">
        <v>688330</v>
      </c>
      <c r="F115" s="17" t="s">
        <v>249</v>
      </c>
      <c r="G115" s="8"/>
      <c r="H115" s="18"/>
      <c r="I115" s="19"/>
      <c r="J115" s="15" t="s">
        <v>31</v>
      </c>
      <c r="K115" s="20">
        <v>685.82</v>
      </c>
      <c r="L115" s="12">
        <v>48</v>
      </c>
      <c r="M115" s="20">
        <f t="shared" ref="M115" si="21">L115*K115</f>
        <v>32919.360000000001</v>
      </c>
    </row>
    <row r="116" spans="1:13" ht="120" x14ac:dyDescent="0.25">
      <c r="A116" s="18" t="s">
        <v>85</v>
      </c>
      <c r="B116" s="15" t="s">
        <v>27</v>
      </c>
      <c r="C116" s="15">
        <v>110</v>
      </c>
      <c r="D116" s="15">
        <v>12</v>
      </c>
      <c r="E116" s="15">
        <v>23611</v>
      </c>
      <c r="F116" s="18" t="s">
        <v>447</v>
      </c>
      <c r="G116" s="18" t="s">
        <v>2336</v>
      </c>
      <c r="H116" s="18" t="s">
        <v>2337</v>
      </c>
      <c r="I116" s="18" t="s">
        <v>2338</v>
      </c>
      <c r="J116" s="15" t="s">
        <v>73</v>
      </c>
      <c r="K116" s="20">
        <v>2920.13</v>
      </c>
      <c r="L116" s="39">
        <v>11</v>
      </c>
      <c r="M116" s="20">
        <f>L116*K116</f>
        <v>32121.43</v>
      </c>
    </row>
    <row r="117" spans="1:13" ht="30" x14ac:dyDescent="0.25">
      <c r="A117" s="18" t="s">
        <v>13</v>
      </c>
      <c r="B117" s="15" t="s">
        <v>27</v>
      </c>
      <c r="C117" s="36">
        <v>111</v>
      </c>
      <c r="D117" s="15">
        <v>1002</v>
      </c>
      <c r="E117" s="15">
        <v>504605</v>
      </c>
      <c r="F117" s="18" t="s">
        <v>1645</v>
      </c>
      <c r="G117" s="18" t="s">
        <v>2387</v>
      </c>
      <c r="H117" s="18" t="s">
        <v>2388</v>
      </c>
      <c r="I117" s="18" t="s">
        <v>2389</v>
      </c>
      <c r="J117" s="15" t="s">
        <v>31</v>
      </c>
      <c r="K117" s="20">
        <v>251.9</v>
      </c>
      <c r="L117" s="39">
        <v>120</v>
      </c>
      <c r="M117" s="20">
        <f t="shared" ref="M117:M118" si="22">L117*K117</f>
        <v>30228</v>
      </c>
    </row>
    <row r="118" spans="1:13" ht="60" x14ac:dyDescent="0.25">
      <c r="A118" s="18" t="s">
        <v>141</v>
      </c>
      <c r="B118" s="15" t="s">
        <v>14</v>
      </c>
      <c r="C118" s="15">
        <v>112</v>
      </c>
      <c r="D118" s="15">
        <v>97</v>
      </c>
      <c r="E118" s="42">
        <v>25098</v>
      </c>
      <c r="F118" s="18" t="s">
        <v>2413</v>
      </c>
      <c r="G118" s="18"/>
      <c r="H118" s="18"/>
      <c r="I118" s="18" t="s">
        <v>2414</v>
      </c>
      <c r="J118" s="15" t="s">
        <v>31</v>
      </c>
      <c r="K118" s="20">
        <v>14733.6</v>
      </c>
      <c r="L118" s="39">
        <v>2</v>
      </c>
      <c r="M118" s="20">
        <f t="shared" si="22"/>
        <v>29467.200000000001</v>
      </c>
    </row>
    <row r="119" spans="1:13" ht="60" x14ac:dyDescent="0.25">
      <c r="A119" s="18" t="s">
        <v>541</v>
      </c>
      <c r="B119" s="15" t="s">
        <v>27</v>
      </c>
      <c r="C119" s="36">
        <v>113</v>
      </c>
      <c r="D119" s="15">
        <v>12</v>
      </c>
      <c r="E119" s="15">
        <v>47789</v>
      </c>
      <c r="F119" s="18" t="s">
        <v>2420</v>
      </c>
      <c r="G119" s="18" t="s">
        <v>2421</v>
      </c>
      <c r="H119" s="18" t="s">
        <v>2422</v>
      </c>
      <c r="I119" s="18"/>
      <c r="J119" s="15" t="s">
        <v>73</v>
      </c>
      <c r="K119" s="20">
        <v>2940</v>
      </c>
      <c r="L119" s="39">
        <v>10</v>
      </c>
      <c r="M119" s="20">
        <f t="shared" ref="M119:M120" si="23">L119*K119</f>
        <v>29400</v>
      </c>
    </row>
    <row r="120" spans="1:13" ht="60" x14ac:dyDescent="0.25">
      <c r="A120" s="18" t="s">
        <v>141</v>
      </c>
      <c r="B120" s="15" t="s">
        <v>14</v>
      </c>
      <c r="C120" s="15">
        <v>114</v>
      </c>
      <c r="D120" s="15">
        <v>97</v>
      </c>
      <c r="E120" s="42">
        <v>25413</v>
      </c>
      <c r="F120" s="18" t="s">
        <v>2058</v>
      </c>
      <c r="G120" s="18"/>
      <c r="H120" s="18"/>
      <c r="I120" s="18" t="s">
        <v>2440</v>
      </c>
      <c r="J120" s="15" t="s">
        <v>31</v>
      </c>
      <c r="K120" s="20">
        <v>9550.44</v>
      </c>
      <c r="L120" s="39">
        <v>3</v>
      </c>
      <c r="M120" s="20">
        <f t="shared" si="23"/>
        <v>28651.32</v>
      </c>
    </row>
    <row r="121" spans="1:13" x14ac:dyDescent="0.25">
      <c r="A121" s="18" t="s">
        <v>13</v>
      </c>
      <c r="B121" s="15" t="s">
        <v>27</v>
      </c>
      <c r="C121" s="36">
        <v>115</v>
      </c>
      <c r="D121" s="15">
        <v>12</v>
      </c>
      <c r="E121" s="15">
        <v>550599</v>
      </c>
      <c r="F121" s="18" t="s">
        <v>94</v>
      </c>
      <c r="G121" s="18" t="s">
        <v>2467</v>
      </c>
      <c r="H121" s="18" t="s">
        <v>2468</v>
      </c>
      <c r="I121" s="18" t="s">
        <v>2469</v>
      </c>
      <c r="J121" s="15" t="s">
        <v>31</v>
      </c>
      <c r="K121" s="20">
        <v>6964.72</v>
      </c>
      <c r="L121" s="39">
        <v>4</v>
      </c>
      <c r="M121" s="20">
        <f t="shared" ref="M121:M122" si="24">L121*K121</f>
        <v>27858.880000000001</v>
      </c>
    </row>
    <row r="122" spans="1:13" ht="30" x14ac:dyDescent="0.25">
      <c r="A122" s="18" t="s">
        <v>85</v>
      </c>
      <c r="B122" s="15" t="s">
        <v>27</v>
      </c>
      <c r="C122" s="15">
        <v>116</v>
      </c>
      <c r="D122" s="15">
        <v>12</v>
      </c>
      <c r="E122" s="15">
        <v>894822</v>
      </c>
      <c r="F122" s="18" t="s">
        <v>186</v>
      </c>
      <c r="G122" s="18" t="s">
        <v>187</v>
      </c>
      <c r="H122" s="18" t="s">
        <v>886</v>
      </c>
      <c r="I122" s="18" t="s">
        <v>887</v>
      </c>
      <c r="J122" s="15" t="s">
        <v>31</v>
      </c>
      <c r="K122" s="20">
        <v>27348.32</v>
      </c>
      <c r="L122" s="39">
        <v>1</v>
      </c>
      <c r="M122" s="20">
        <f t="shared" si="24"/>
        <v>27348.32</v>
      </c>
    </row>
    <row r="123" spans="1:13" ht="165" x14ac:dyDescent="0.25">
      <c r="A123" s="18" t="s">
        <v>85</v>
      </c>
      <c r="B123" s="15" t="s">
        <v>27</v>
      </c>
      <c r="C123" s="36">
        <v>117</v>
      </c>
      <c r="D123" s="15">
        <v>1002</v>
      </c>
      <c r="E123" s="15">
        <v>23814</v>
      </c>
      <c r="F123" s="18" t="s">
        <v>1326</v>
      </c>
      <c r="G123" s="18" t="s">
        <v>1327</v>
      </c>
      <c r="H123" s="18" t="s">
        <v>2504</v>
      </c>
      <c r="I123" s="18" t="s">
        <v>2505</v>
      </c>
      <c r="J123" s="15" t="s">
        <v>73</v>
      </c>
      <c r="K123" s="20">
        <v>26540.799999999999</v>
      </c>
      <c r="L123" s="39">
        <v>1</v>
      </c>
      <c r="M123" s="20">
        <f>L123*K123</f>
        <v>26540.799999999999</v>
      </c>
    </row>
    <row r="124" spans="1:13" ht="30" x14ac:dyDescent="0.25">
      <c r="A124" s="18" t="s">
        <v>85</v>
      </c>
      <c r="B124" s="15" t="s">
        <v>27</v>
      </c>
      <c r="C124" s="15">
        <v>118</v>
      </c>
      <c r="D124" s="15">
        <v>1002</v>
      </c>
      <c r="E124" s="15">
        <v>23746</v>
      </c>
      <c r="F124" s="18" t="s">
        <v>447</v>
      </c>
      <c r="G124" s="18" t="s">
        <v>2508</v>
      </c>
      <c r="H124" s="18" t="s">
        <v>2509</v>
      </c>
      <c r="I124" s="18" t="s">
        <v>2510</v>
      </c>
      <c r="J124" s="15" t="s">
        <v>31</v>
      </c>
      <c r="K124" s="20">
        <v>296.95</v>
      </c>
      <c r="L124" s="39">
        <v>89</v>
      </c>
      <c r="M124" s="20">
        <f t="shared" ref="M124" si="25">L124*K124</f>
        <v>26428.55</v>
      </c>
    </row>
    <row r="125" spans="1:13" ht="60" x14ac:dyDescent="0.25">
      <c r="A125" s="18" t="s">
        <v>141</v>
      </c>
      <c r="B125" s="15" t="s">
        <v>27</v>
      </c>
      <c r="C125" s="36">
        <v>119</v>
      </c>
      <c r="D125" s="15">
        <v>1002</v>
      </c>
      <c r="E125" s="15">
        <v>25372</v>
      </c>
      <c r="F125" s="18" t="s">
        <v>2416</v>
      </c>
      <c r="G125" s="18"/>
      <c r="H125" s="18"/>
      <c r="I125" s="18" t="s">
        <v>2542</v>
      </c>
      <c r="J125" s="15" t="s">
        <v>31</v>
      </c>
      <c r="K125" s="20">
        <v>1279.5999999999999</v>
      </c>
      <c r="L125" s="39">
        <v>20</v>
      </c>
      <c r="M125" s="20">
        <v>25592</v>
      </c>
    </row>
    <row r="126" spans="1:13" ht="60" x14ac:dyDescent="0.25">
      <c r="A126" s="18" t="s">
        <v>141</v>
      </c>
      <c r="B126" s="15" t="s">
        <v>27</v>
      </c>
      <c r="C126" s="15">
        <v>120</v>
      </c>
      <c r="D126" s="15">
        <v>1002</v>
      </c>
      <c r="E126" s="15">
        <v>25392</v>
      </c>
      <c r="F126" s="18" t="s">
        <v>2543</v>
      </c>
      <c r="G126" s="18"/>
      <c r="H126" s="18"/>
      <c r="I126" s="18" t="s">
        <v>2544</v>
      </c>
      <c r="J126" s="15" t="s">
        <v>31</v>
      </c>
      <c r="K126" s="20">
        <v>1279.5999999999999</v>
      </c>
      <c r="L126" s="39">
        <v>20</v>
      </c>
      <c r="M126" s="20">
        <v>25592</v>
      </c>
    </row>
    <row r="127" spans="1:13" ht="60" x14ac:dyDescent="0.25">
      <c r="A127" s="18" t="s">
        <v>141</v>
      </c>
      <c r="B127" s="15" t="s">
        <v>27</v>
      </c>
      <c r="C127" s="36">
        <v>121</v>
      </c>
      <c r="D127" s="15">
        <v>1002</v>
      </c>
      <c r="E127" s="15">
        <v>25362</v>
      </c>
      <c r="F127" s="18" t="s">
        <v>676</v>
      </c>
      <c r="G127" s="18"/>
      <c r="H127" s="18"/>
      <c r="I127" s="18" t="s">
        <v>2551</v>
      </c>
      <c r="J127" s="15" t="s">
        <v>31</v>
      </c>
      <c r="K127" s="20">
        <v>25532.65</v>
      </c>
      <c r="L127" s="39">
        <v>1</v>
      </c>
      <c r="M127" s="20">
        <v>25532.65</v>
      </c>
    </row>
    <row r="128" spans="1:13" ht="30" x14ac:dyDescent="0.25">
      <c r="A128" s="18" t="s">
        <v>85</v>
      </c>
      <c r="B128" s="15" t="s">
        <v>27</v>
      </c>
      <c r="C128" s="15">
        <v>122</v>
      </c>
      <c r="D128" s="15">
        <v>12</v>
      </c>
      <c r="E128" s="15">
        <v>38378</v>
      </c>
      <c r="F128" s="18" t="s">
        <v>186</v>
      </c>
      <c r="G128" s="18" t="s">
        <v>187</v>
      </c>
      <c r="H128" s="18" t="s">
        <v>944</v>
      </c>
      <c r="I128" s="18" t="s">
        <v>945</v>
      </c>
      <c r="J128" s="15" t="s">
        <v>31</v>
      </c>
      <c r="K128" s="20">
        <v>12588.36</v>
      </c>
      <c r="L128" s="39">
        <v>2</v>
      </c>
      <c r="M128" s="20">
        <f t="shared" ref="M128:M129" si="26">L128*K128</f>
        <v>25176.720000000001</v>
      </c>
    </row>
    <row r="129" spans="1:13" ht="30" x14ac:dyDescent="0.25">
      <c r="A129" s="18" t="s">
        <v>85</v>
      </c>
      <c r="B129" s="15" t="s">
        <v>27</v>
      </c>
      <c r="C129" s="36">
        <v>123</v>
      </c>
      <c r="D129" s="15">
        <v>12</v>
      </c>
      <c r="E129" s="15">
        <v>47672</v>
      </c>
      <c r="F129" s="18" t="s">
        <v>447</v>
      </c>
      <c r="G129" s="18" t="s">
        <v>2571</v>
      </c>
      <c r="H129" s="18" t="s">
        <v>2572</v>
      </c>
      <c r="I129" s="18" t="s">
        <v>2573</v>
      </c>
      <c r="J129" s="15" t="s">
        <v>31</v>
      </c>
      <c r="K129" s="20">
        <v>654.86</v>
      </c>
      <c r="L129" s="39">
        <v>38</v>
      </c>
      <c r="M129" s="20">
        <f t="shared" si="26"/>
        <v>24884.68</v>
      </c>
    </row>
    <row r="130" spans="1:13" x14ac:dyDescent="0.25">
      <c r="A130" s="32" t="s">
        <v>85</v>
      </c>
      <c r="B130" s="15" t="s">
        <v>147</v>
      </c>
      <c r="C130" s="15">
        <v>124</v>
      </c>
      <c r="D130" s="15">
        <v>1001</v>
      </c>
      <c r="E130" s="15">
        <v>894720</v>
      </c>
      <c r="F130" s="18" t="s">
        <v>1054</v>
      </c>
      <c r="G130" s="18" t="s">
        <v>187</v>
      </c>
      <c r="H130" s="18" t="s">
        <v>2596</v>
      </c>
      <c r="I130" s="18" t="s">
        <v>2597</v>
      </c>
      <c r="J130" s="15" t="s">
        <v>31</v>
      </c>
      <c r="K130" s="20">
        <v>6057.03</v>
      </c>
      <c r="L130" s="39">
        <v>4</v>
      </c>
      <c r="M130" s="20">
        <f t="shared" ref="M130" si="27">L130*K130</f>
        <v>24228.12</v>
      </c>
    </row>
    <row r="131" spans="1:13" ht="60" x14ac:dyDescent="0.25">
      <c r="A131" s="32" t="s">
        <v>85</v>
      </c>
      <c r="B131" s="15" t="s">
        <v>14</v>
      </c>
      <c r="C131" s="36">
        <v>125</v>
      </c>
      <c r="D131" s="15">
        <v>16</v>
      </c>
      <c r="E131" s="16">
        <v>11004</v>
      </c>
      <c r="F131" s="17" t="s">
        <v>2608</v>
      </c>
      <c r="G131" s="8" t="s">
        <v>2609</v>
      </c>
      <c r="H131" s="18" t="s">
        <v>2610</v>
      </c>
      <c r="I131" s="19"/>
      <c r="J131" s="15" t="s">
        <v>31</v>
      </c>
      <c r="K131" s="20">
        <v>23868.44</v>
      </c>
      <c r="L131" s="12">
        <v>1</v>
      </c>
      <c r="M131" s="20">
        <f>L131*K131</f>
        <v>23868.44</v>
      </c>
    </row>
    <row r="132" spans="1:13" ht="75" x14ac:dyDescent="0.25">
      <c r="A132" s="18" t="s">
        <v>85</v>
      </c>
      <c r="B132" s="15" t="s">
        <v>27</v>
      </c>
      <c r="C132" s="15">
        <v>126</v>
      </c>
      <c r="D132" s="15">
        <v>1002</v>
      </c>
      <c r="E132" s="15">
        <v>23290</v>
      </c>
      <c r="F132" s="18" t="s">
        <v>2611</v>
      </c>
      <c r="G132" s="18"/>
      <c r="H132" s="18" t="s">
        <v>2612</v>
      </c>
      <c r="I132" s="18" t="s">
        <v>2613</v>
      </c>
      <c r="J132" s="15" t="s">
        <v>31</v>
      </c>
      <c r="K132" s="20">
        <v>2384.64</v>
      </c>
      <c r="L132" s="39">
        <v>10</v>
      </c>
      <c r="M132" s="20">
        <v>23846.399999999998</v>
      </c>
    </row>
    <row r="133" spans="1:13" ht="60" x14ac:dyDescent="0.25">
      <c r="A133" s="32" t="s">
        <v>85</v>
      </c>
      <c r="B133" s="15" t="s">
        <v>14</v>
      </c>
      <c r="C133" s="36">
        <v>127</v>
      </c>
      <c r="D133" s="15">
        <v>1002</v>
      </c>
      <c r="E133" s="16">
        <v>21023</v>
      </c>
      <c r="F133" s="17" t="s">
        <v>2647</v>
      </c>
      <c r="G133" s="8"/>
      <c r="H133" s="18" t="s">
        <v>2648</v>
      </c>
      <c r="I133" s="19"/>
      <c r="J133" s="15" t="s">
        <v>73</v>
      </c>
      <c r="K133" s="20">
        <v>3276.92</v>
      </c>
      <c r="L133" s="12">
        <v>7</v>
      </c>
      <c r="M133" s="20">
        <f t="shared" ref="M133" si="28">L133*K133</f>
        <v>22938.440000000002</v>
      </c>
    </row>
    <row r="134" spans="1:13" ht="60" x14ac:dyDescent="0.25">
      <c r="A134" s="18" t="s">
        <v>141</v>
      </c>
      <c r="B134" s="15" t="s">
        <v>27</v>
      </c>
      <c r="C134" s="15">
        <v>128</v>
      </c>
      <c r="D134" s="15">
        <v>1002</v>
      </c>
      <c r="E134" s="15">
        <v>25371</v>
      </c>
      <c r="F134" s="18" t="s">
        <v>2416</v>
      </c>
      <c r="G134" s="18"/>
      <c r="H134" s="18"/>
      <c r="I134" s="18" t="s">
        <v>2699</v>
      </c>
      <c r="J134" s="15" t="s">
        <v>31</v>
      </c>
      <c r="K134" s="20">
        <v>1093.4100000000001</v>
      </c>
      <c r="L134" s="39">
        <v>20</v>
      </c>
      <c r="M134" s="20">
        <v>21868.2</v>
      </c>
    </row>
    <row r="135" spans="1:13" ht="30" x14ac:dyDescent="0.25">
      <c r="A135" s="18" t="s">
        <v>85</v>
      </c>
      <c r="B135" s="15" t="s">
        <v>14</v>
      </c>
      <c r="C135" s="36">
        <v>129</v>
      </c>
      <c r="D135" s="15">
        <v>1002</v>
      </c>
      <c r="E135" s="42">
        <v>790559</v>
      </c>
      <c r="F135" s="18" t="s">
        <v>2749</v>
      </c>
      <c r="G135" s="18" t="s">
        <v>2750</v>
      </c>
      <c r="H135" s="18"/>
      <c r="I135" s="18"/>
      <c r="J135" s="15" t="s">
        <v>25</v>
      </c>
      <c r="K135" s="20">
        <v>881.1</v>
      </c>
      <c r="L135" s="39">
        <v>23.4</v>
      </c>
      <c r="M135" s="20">
        <f t="shared" ref="M135:M138" si="29">L135*K135</f>
        <v>20617.739999999998</v>
      </c>
    </row>
    <row r="136" spans="1:13" ht="30" x14ac:dyDescent="0.25">
      <c r="A136" s="18" t="s">
        <v>85</v>
      </c>
      <c r="B136" s="15" t="s">
        <v>27</v>
      </c>
      <c r="C136" s="15">
        <v>130</v>
      </c>
      <c r="D136" s="15">
        <v>1002</v>
      </c>
      <c r="E136" s="15">
        <v>47921</v>
      </c>
      <c r="F136" s="18" t="s">
        <v>186</v>
      </c>
      <c r="G136" s="18" t="s">
        <v>187</v>
      </c>
      <c r="H136" s="18" t="s">
        <v>2751</v>
      </c>
      <c r="I136" s="18" t="s">
        <v>2752</v>
      </c>
      <c r="J136" s="15" t="s">
        <v>31</v>
      </c>
      <c r="K136" s="20">
        <v>933.12</v>
      </c>
      <c r="L136" s="39">
        <v>22</v>
      </c>
      <c r="M136" s="20">
        <f t="shared" si="29"/>
        <v>20528.64</v>
      </c>
    </row>
    <row r="137" spans="1:13" ht="45" x14ac:dyDescent="0.25">
      <c r="A137" s="32" t="s">
        <v>541</v>
      </c>
      <c r="B137" s="15" t="s">
        <v>14</v>
      </c>
      <c r="C137" s="36">
        <v>131</v>
      </c>
      <c r="D137" s="15">
        <v>1002</v>
      </c>
      <c r="E137" s="16">
        <v>43320</v>
      </c>
      <c r="F137" s="17" t="s">
        <v>179</v>
      </c>
      <c r="G137" s="8"/>
      <c r="H137" s="18" t="s">
        <v>2757</v>
      </c>
      <c r="I137" s="19"/>
      <c r="J137" s="15" t="s">
        <v>73</v>
      </c>
      <c r="K137" s="20">
        <v>6787.09</v>
      </c>
      <c r="L137" s="21">
        <v>3</v>
      </c>
      <c r="M137" s="20">
        <f t="shared" si="29"/>
        <v>20361.27</v>
      </c>
    </row>
    <row r="138" spans="1:13" ht="60" x14ac:dyDescent="0.25">
      <c r="A138" s="18" t="s">
        <v>141</v>
      </c>
      <c r="B138" s="15" t="s">
        <v>27</v>
      </c>
      <c r="C138" s="15">
        <v>132</v>
      </c>
      <c r="D138" s="15">
        <v>1002</v>
      </c>
      <c r="E138" s="15">
        <v>25382</v>
      </c>
      <c r="F138" s="18" t="s">
        <v>2543</v>
      </c>
      <c r="G138" s="18"/>
      <c r="H138" s="18"/>
      <c r="I138" s="18" t="s">
        <v>2758</v>
      </c>
      <c r="J138" s="15" t="s">
        <v>31</v>
      </c>
      <c r="K138" s="20">
        <v>2032.32</v>
      </c>
      <c r="L138" s="39">
        <v>10</v>
      </c>
      <c r="M138" s="20">
        <f t="shared" si="29"/>
        <v>20323.2</v>
      </c>
    </row>
    <row r="139" spans="1:13" ht="135" x14ac:dyDescent="0.25">
      <c r="A139" s="18" t="s">
        <v>85</v>
      </c>
      <c r="B139" s="15" t="s">
        <v>89</v>
      </c>
      <c r="C139" s="36">
        <v>133</v>
      </c>
      <c r="D139" s="15">
        <v>1002</v>
      </c>
      <c r="E139" s="15">
        <v>297420</v>
      </c>
      <c r="F139" s="18" t="s">
        <v>2812</v>
      </c>
      <c r="G139" s="18" t="s">
        <v>2813</v>
      </c>
      <c r="H139" s="18" t="s">
        <v>2814</v>
      </c>
      <c r="I139" s="18" t="s">
        <v>2815</v>
      </c>
      <c r="J139" s="15" t="s">
        <v>73</v>
      </c>
      <c r="K139" s="20">
        <v>4916.8</v>
      </c>
      <c r="L139" s="39">
        <v>4</v>
      </c>
      <c r="M139" s="20">
        <f>L139*K139</f>
        <v>19667.2</v>
      </c>
    </row>
    <row r="140" spans="1:13" ht="60" x14ac:dyDescent="0.25">
      <c r="A140" s="32" t="s">
        <v>85</v>
      </c>
      <c r="B140" s="15" t="s">
        <v>14</v>
      </c>
      <c r="C140" s="15">
        <v>134</v>
      </c>
      <c r="D140" s="15">
        <v>12</v>
      </c>
      <c r="E140" s="16">
        <v>11478</v>
      </c>
      <c r="F140" s="17" t="s">
        <v>2608</v>
      </c>
      <c r="G140" s="8" t="s">
        <v>2974</v>
      </c>
      <c r="H140" s="18" t="s">
        <v>2975</v>
      </c>
      <c r="I140" s="19"/>
      <c r="J140" s="15" t="s">
        <v>31</v>
      </c>
      <c r="K140" s="20">
        <v>8538.06</v>
      </c>
      <c r="L140" s="12">
        <v>2</v>
      </c>
      <c r="M140" s="20">
        <f t="shared" ref="M140" si="30">L140*K140</f>
        <v>17076.12</v>
      </c>
    </row>
    <row r="141" spans="1:13" ht="105" x14ac:dyDescent="0.25">
      <c r="A141" s="18" t="s">
        <v>85</v>
      </c>
      <c r="B141" s="15" t="s">
        <v>27</v>
      </c>
      <c r="C141" s="36">
        <v>135</v>
      </c>
      <c r="D141" s="15">
        <v>1002</v>
      </c>
      <c r="E141" s="15">
        <v>43084</v>
      </c>
      <c r="F141" s="18" t="s">
        <v>179</v>
      </c>
      <c r="G141" s="18"/>
      <c r="H141" s="18" t="s">
        <v>3037</v>
      </c>
      <c r="I141" s="18" t="s">
        <v>3038</v>
      </c>
      <c r="J141" s="15" t="s">
        <v>31</v>
      </c>
      <c r="K141" s="20">
        <v>8238.2900000000009</v>
      </c>
      <c r="L141" s="39">
        <v>2</v>
      </c>
      <c r="M141" s="20">
        <f>L141*K141</f>
        <v>16476.580000000002</v>
      </c>
    </row>
    <row r="142" spans="1:13" ht="30" x14ac:dyDescent="0.25">
      <c r="A142" s="18" t="s">
        <v>85</v>
      </c>
      <c r="B142" s="15" t="s">
        <v>27</v>
      </c>
      <c r="C142" s="15">
        <v>136</v>
      </c>
      <c r="D142" s="15">
        <v>12</v>
      </c>
      <c r="E142" s="15">
        <v>23325</v>
      </c>
      <c r="F142" s="18" t="s">
        <v>186</v>
      </c>
      <c r="G142" s="18" t="s">
        <v>187</v>
      </c>
      <c r="H142" s="18" t="s">
        <v>266</v>
      </c>
      <c r="I142" s="18" t="s">
        <v>267</v>
      </c>
      <c r="J142" s="15" t="s">
        <v>31</v>
      </c>
      <c r="K142" s="20">
        <v>4080.75</v>
      </c>
      <c r="L142" s="39">
        <v>4</v>
      </c>
      <c r="M142" s="20">
        <v>16323</v>
      </c>
    </row>
    <row r="143" spans="1:13" ht="30" x14ac:dyDescent="0.25">
      <c r="A143" s="18" t="s">
        <v>13</v>
      </c>
      <c r="B143" s="15" t="s">
        <v>27</v>
      </c>
      <c r="C143" s="36">
        <v>137</v>
      </c>
      <c r="D143" s="15">
        <v>12</v>
      </c>
      <c r="E143" s="15">
        <v>550526</v>
      </c>
      <c r="F143" s="18" t="s">
        <v>1645</v>
      </c>
      <c r="G143" s="18" t="s">
        <v>3103</v>
      </c>
      <c r="H143" s="18" t="s">
        <v>3104</v>
      </c>
      <c r="I143" s="18" t="s">
        <v>3105</v>
      </c>
      <c r="J143" s="15" t="s">
        <v>31</v>
      </c>
      <c r="K143" s="20">
        <v>5100.7</v>
      </c>
      <c r="L143" s="39">
        <v>3</v>
      </c>
      <c r="M143" s="20">
        <f>L143*K143</f>
        <v>15302.099999999999</v>
      </c>
    </row>
    <row r="144" spans="1:13" x14ac:dyDescent="0.25">
      <c r="A144" s="32" t="s">
        <v>85</v>
      </c>
      <c r="B144" s="15" t="s">
        <v>147</v>
      </c>
      <c r="C144" s="15">
        <v>138</v>
      </c>
      <c r="D144" s="15">
        <v>12</v>
      </c>
      <c r="E144" s="15">
        <v>894714</v>
      </c>
      <c r="F144" s="18" t="s">
        <v>1054</v>
      </c>
      <c r="G144" s="18" t="s">
        <v>187</v>
      </c>
      <c r="H144" s="18" t="s">
        <v>3110</v>
      </c>
      <c r="I144" s="18" t="s">
        <v>796</v>
      </c>
      <c r="J144" s="15" t="s">
        <v>31</v>
      </c>
      <c r="K144" s="20">
        <v>5056.7</v>
      </c>
      <c r="L144" s="39">
        <v>3</v>
      </c>
      <c r="M144" s="20">
        <f t="shared" ref="M144:M145" si="31">L144*K144</f>
        <v>15170.099999999999</v>
      </c>
    </row>
    <row r="145" spans="1:13" x14ac:dyDescent="0.25">
      <c r="A145" s="18" t="s">
        <v>13</v>
      </c>
      <c r="B145" s="15" t="s">
        <v>27</v>
      </c>
      <c r="C145" s="36">
        <v>139</v>
      </c>
      <c r="D145" s="15">
        <v>12</v>
      </c>
      <c r="E145" s="15">
        <v>542198</v>
      </c>
      <c r="F145" s="18" t="s">
        <v>94</v>
      </c>
      <c r="G145" s="18" t="s">
        <v>480</v>
      </c>
      <c r="H145" s="18" t="s">
        <v>3116</v>
      </c>
      <c r="I145" s="18" t="s">
        <v>3117</v>
      </c>
      <c r="J145" s="15" t="s">
        <v>31</v>
      </c>
      <c r="K145" s="20">
        <v>3016.18</v>
      </c>
      <c r="L145" s="39">
        <v>5</v>
      </c>
      <c r="M145" s="20">
        <f t="shared" si="31"/>
        <v>15080.9</v>
      </c>
    </row>
    <row r="146" spans="1:13" ht="60" x14ac:dyDescent="0.25">
      <c r="A146" s="18" t="s">
        <v>141</v>
      </c>
      <c r="B146" s="15" t="s">
        <v>14</v>
      </c>
      <c r="C146" s="15">
        <v>140</v>
      </c>
      <c r="D146" s="15">
        <v>97</v>
      </c>
      <c r="E146" s="42">
        <v>25097</v>
      </c>
      <c r="F146" s="18" t="s">
        <v>3159</v>
      </c>
      <c r="G146" s="18"/>
      <c r="H146" s="18"/>
      <c r="I146" s="18"/>
      <c r="J146" s="15" t="s">
        <v>31</v>
      </c>
      <c r="K146" s="20">
        <v>4751.3500000000004</v>
      </c>
      <c r="L146" s="39">
        <v>3</v>
      </c>
      <c r="M146" s="20">
        <f t="shared" ref="M146" si="32">L146*K146</f>
        <v>14254.050000000001</v>
      </c>
    </row>
    <row r="147" spans="1:13" ht="30" x14ac:dyDescent="0.25">
      <c r="A147" s="18" t="s">
        <v>85</v>
      </c>
      <c r="B147" s="15" t="s">
        <v>89</v>
      </c>
      <c r="C147" s="36">
        <v>141</v>
      </c>
      <c r="D147" s="15">
        <v>1001</v>
      </c>
      <c r="E147" s="15">
        <v>667335</v>
      </c>
      <c r="F147" s="18" t="s">
        <v>3177</v>
      </c>
      <c r="G147" s="18" t="s">
        <v>3178</v>
      </c>
      <c r="H147" s="18" t="s">
        <v>3179</v>
      </c>
      <c r="I147" s="18" t="s">
        <v>3180</v>
      </c>
      <c r="J147" s="15" t="s">
        <v>73</v>
      </c>
      <c r="K147" s="20">
        <v>3520.93</v>
      </c>
      <c r="L147" s="39">
        <v>4</v>
      </c>
      <c r="M147" s="20">
        <f t="shared" ref="M147" si="33">L147*K147</f>
        <v>14083.72</v>
      </c>
    </row>
    <row r="148" spans="1:13" ht="30" x14ac:dyDescent="0.25">
      <c r="A148" s="32" t="s">
        <v>85</v>
      </c>
      <c r="B148" s="15" t="s">
        <v>14</v>
      </c>
      <c r="C148" s="15">
        <v>142</v>
      </c>
      <c r="D148" s="15">
        <v>1002</v>
      </c>
      <c r="E148" s="16">
        <v>21115</v>
      </c>
      <c r="F148" s="17" t="s">
        <v>3199</v>
      </c>
      <c r="G148" s="8"/>
      <c r="H148" s="18" t="s">
        <v>3200</v>
      </c>
      <c r="I148" s="19"/>
      <c r="J148" s="15" t="s">
        <v>31</v>
      </c>
      <c r="K148" s="20">
        <v>988.58</v>
      </c>
      <c r="L148" s="22">
        <v>14</v>
      </c>
      <c r="M148" s="20">
        <f t="shared" ref="M148" si="34">L148*K148</f>
        <v>13840.12</v>
      </c>
    </row>
    <row r="149" spans="1:13" ht="60" x14ac:dyDescent="0.25">
      <c r="A149" s="18" t="s">
        <v>85</v>
      </c>
      <c r="B149" s="15" t="s">
        <v>27</v>
      </c>
      <c r="C149" s="36">
        <v>143</v>
      </c>
      <c r="D149" s="15">
        <v>12</v>
      </c>
      <c r="E149" s="15">
        <v>38680</v>
      </c>
      <c r="F149" s="18" t="s">
        <v>447</v>
      </c>
      <c r="G149" s="18" t="s">
        <v>3222</v>
      </c>
      <c r="H149" s="18" t="s">
        <v>3223</v>
      </c>
      <c r="I149" s="18" t="s">
        <v>3224</v>
      </c>
      <c r="J149" s="15" t="s">
        <v>31</v>
      </c>
      <c r="K149" s="20">
        <v>617.08000000000004</v>
      </c>
      <c r="L149" s="39">
        <v>22</v>
      </c>
      <c r="M149" s="20">
        <f t="shared" ref="M149:M150" si="35">L149*K149</f>
        <v>13575.76</v>
      </c>
    </row>
    <row r="150" spans="1:13" ht="30" x14ac:dyDescent="0.25">
      <c r="A150" s="18" t="s">
        <v>85</v>
      </c>
      <c r="B150" s="15" t="s">
        <v>89</v>
      </c>
      <c r="C150" s="15">
        <v>144</v>
      </c>
      <c r="D150" s="15">
        <v>1002</v>
      </c>
      <c r="E150" s="15">
        <v>667246</v>
      </c>
      <c r="F150" s="18" t="s">
        <v>3225</v>
      </c>
      <c r="G150" s="18" t="s">
        <v>3226</v>
      </c>
      <c r="H150" s="18" t="s">
        <v>3227</v>
      </c>
      <c r="I150" s="18" t="s">
        <v>3228</v>
      </c>
      <c r="J150" s="15" t="s">
        <v>25</v>
      </c>
      <c r="K150" s="20">
        <v>61.6</v>
      </c>
      <c r="L150" s="39">
        <v>220</v>
      </c>
      <c r="M150" s="20">
        <f t="shared" si="35"/>
        <v>13552</v>
      </c>
    </row>
    <row r="151" spans="1:13" ht="90" x14ac:dyDescent="0.25">
      <c r="A151" s="18" t="s">
        <v>85</v>
      </c>
      <c r="B151" s="15" t="s">
        <v>27</v>
      </c>
      <c r="C151" s="36">
        <v>145</v>
      </c>
      <c r="D151" s="15">
        <v>12</v>
      </c>
      <c r="E151" s="15">
        <v>38327</v>
      </c>
      <c r="F151" s="18" t="s">
        <v>495</v>
      </c>
      <c r="G151" s="18" t="s">
        <v>3239</v>
      </c>
      <c r="H151" s="18" t="s">
        <v>3240</v>
      </c>
      <c r="I151" s="18" t="s">
        <v>3241</v>
      </c>
      <c r="J151" s="15" t="s">
        <v>73</v>
      </c>
      <c r="K151" s="20">
        <v>6715</v>
      </c>
      <c r="L151" s="39">
        <v>2</v>
      </c>
      <c r="M151" s="20">
        <f>L151*K151</f>
        <v>13430</v>
      </c>
    </row>
    <row r="152" spans="1:13" x14ac:dyDescent="0.25">
      <c r="A152" s="32" t="s">
        <v>105</v>
      </c>
      <c r="B152" s="15" t="s">
        <v>14</v>
      </c>
      <c r="C152" s="15">
        <v>146</v>
      </c>
      <c r="D152" s="15">
        <v>12</v>
      </c>
      <c r="E152" s="16">
        <v>633287</v>
      </c>
      <c r="F152" s="17" t="s">
        <v>3272</v>
      </c>
      <c r="G152" s="8"/>
      <c r="H152" s="18" t="s">
        <v>3273</v>
      </c>
      <c r="I152" s="19"/>
      <c r="J152" s="15" t="s">
        <v>31</v>
      </c>
      <c r="K152" s="20">
        <v>12980.8</v>
      </c>
      <c r="L152" s="22">
        <v>1</v>
      </c>
      <c r="M152" s="20">
        <f>L152*K152</f>
        <v>12980.8</v>
      </c>
    </row>
    <row r="153" spans="1:13" ht="60" x14ac:dyDescent="0.25">
      <c r="A153" s="18" t="s">
        <v>141</v>
      </c>
      <c r="B153" s="15" t="s">
        <v>27</v>
      </c>
      <c r="C153" s="36">
        <v>147</v>
      </c>
      <c r="D153" s="15">
        <v>1002</v>
      </c>
      <c r="E153" s="15">
        <v>25390</v>
      </c>
      <c r="F153" s="18" t="s">
        <v>2543</v>
      </c>
      <c r="G153" s="18"/>
      <c r="H153" s="18"/>
      <c r="I153" s="18" t="s">
        <v>3282</v>
      </c>
      <c r="J153" s="15" t="s">
        <v>31</v>
      </c>
      <c r="K153" s="20">
        <v>1279.5999999999999</v>
      </c>
      <c r="L153" s="39">
        <v>10</v>
      </c>
      <c r="M153" s="20">
        <v>12796</v>
      </c>
    </row>
    <row r="154" spans="1:13" ht="60" x14ac:dyDescent="0.25">
      <c r="A154" s="18" t="s">
        <v>141</v>
      </c>
      <c r="B154" s="15" t="s">
        <v>27</v>
      </c>
      <c r="C154" s="15">
        <v>148</v>
      </c>
      <c r="D154" s="15">
        <v>1002</v>
      </c>
      <c r="E154" s="15">
        <v>25394</v>
      </c>
      <c r="F154" s="18" t="s">
        <v>2543</v>
      </c>
      <c r="G154" s="18"/>
      <c r="H154" s="18"/>
      <c r="I154" s="18" t="s">
        <v>3283</v>
      </c>
      <c r="J154" s="15" t="s">
        <v>31</v>
      </c>
      <c r="K154" s="20">
        <v>1279.5999999999999</v>
      </c>
      <c r="L154" s="39">
        <v>10</v>
      </c>
      <c r="M154" s="20">
        <v>12796</v>
      </c>
    </row>
    <row r="155" spans="1:13" ht="60" x14ac:dyDescent="0.25">
      <c r="A155" s="18" t="s">
        <v>141</v>
      </c>
      <c r="B155" s="15" t="s">
        <v>27</v>
      </c>
      <c r="C155" s="36">
        <v>149</v>
      </c>
      <c r="D155" s="15">
        <v>1002</v>
      </c>
      <c r="E155" s="15">
        <v>25395</v>
      </c>
      <c r="F155" s="18" t="s">
        <v>2543</v>
      </c>
      <c r="G155" s="18"/>
      <c r="H155" s="18"/>
      <c r="I155" s="18" t="s">
        <v>3284</v>
      </c>
      <c r="J155" s="15" t="s">
        <v>31</v>
      </c>
      <c r="K155" s="20">
        <v>1279.5999999999999</v>
      </c>
      <c r="L155" s="39">
        <v>10</v>
      </c>
      <c r="M155" s="20">
        <v>12796</v>
      </c>
    </row>
    <row r="156" spans="1:13" ht="60" x14ac:dyDescent="0.25">
      <c r="A156" s="18" t="s">
        <v>85</v>
      </c>
      <c r="B156" s="15" t="s">
        <v>27</v>
      </c>
      <c r="C156" s="15">
        <v>150</v>
      </c>
      <c r="D156" s="15">
        <v>1002</v>
      </c>
      <c r="E156" s="15">
        <v>38578</v>
      </c>
      <c r="F156" s="18" t="s">
        <v>3291</v>
      </c>
      <c r="G156" s="18" t="s">
        <v>3292</v>
      </c>
      <c r="H156" s="18" t="s">
        <v>3293</v>
      </c>
      <c r="I156" s="18" t="s">
        <v>3294</v>
      </c>
      <c r="J156" s="15" t="s">
        <v>73</v>
      </c>
      <c r="K156" s="20">
        <v>12703.01</v>
      </c>
      <c r="L156" s="39">
        <v>1</v>
      </c>
      <c r="M156" s="20">
        <f>L156*K156</f>
        <v>12703.01</v>
      </c>
    </row>
    <row r="157" spans="1:13" ht="180" x14ac:dyDescent="0.25">
      <c r="A157" s="18" t="s">
        <v>85</v>
      </c>
      <c r="B157" s="15" t="s">
        <v>89</v>
      </c>
      <c r="C157" s="36">
        <v>151</v>
      </c>
      <c r="D157" s="15">
        <v>1002</v>
      </c>
      <c r="E157" s="15">
        <v>667396</v>
      </c>
      <c r="F157" s="18" t="s">
        <v>3303</v>
      </c>
      <c r="G157" s="18" t="s">
        <v>3304</v>
      </c>
      <c r="H157" s="18" t="s">
        <v>3305</v>
      </c>
      <c r="I157" s="18" t="s">
        <v>3306</v>
      </c>
      <c r="J157" s="15" t="s">
        <v>73</v>
      </c>
      <c r="K157" s="20">
        <v>665.21</v>
      </c>
      <c r="L157" s="39">
        <v>19</v>
      </c>
      <c r="M157" s="20">
        <f t="shared" ref="M157:M158" si="36">L157*K157</f>
        <v>12638.990000000002</v>
      </c>
    </row>
    <row r="158" spans="1:13" ht="75" x14ac:dyDescent="0.25">
      <c r="A158" s="18" t="s">
        <v>85</v>
      </c>
      <c r="B158" s="15" t="s">
        <v>27</v>
      </c>
      <c r="C158" s="15">
        <v>152</v>
      </c>
      <c r="D158" s="15">
        <v>1002</v>
      </c>
      <c r="E158" s="15">
        <v>23409</v>
      </c>
      <c r="F158" s="18" t="s">
        <v>3314</v>
      </c>
      <c r="G158" s="18" t="s">
        <v>3315</v>
      </c>
      <c r="H158" s="18" t="s">
        <v>3316</v>
      </c>
      <c r="I158" s="18" t="s">
        <v>3317</v>
      </c>
      <c r="J158" s="15" t="s">
        <v>31</v>
      </c>
      <c r="K158" s="20">
        <v>71.92</v>
      </c>
      <c r="L158" s="39">
        <v>175</v>
      </c>
      <c r="M158" s="20">
        <f t="shared" si="36"/>
        <v>12586</v>
      </c>
    </row>
    <row r="159" spans="1:13" ht="60" x14ac:dyDescent="0.25">
      <c r="A159" s="18" t="s">
        <v>541</v>
      </c>
      <c r="B159" s="15" t="s">
        <v>27</v>
      </c>
      <c r="C159" s="36">
        <v>153</v>
      </c>
      <c r="D159" s="15">
        <v>12</v>
      </c>
      <c r="E159" s="15">
        <v>47011</v>
      </c>
      <c r="F159" s="18" t="s">
        <v>447</v>
      </c>
      <c r="G159" s="18"/>
      <c r="H159" s="18" t="s">
        <v>3319</v>
      </c>
      <c r="I159" s="18" t="s">
        <v>3320</v>
      </c>
      <c r="J159" s="15" t="s">
        <v>31</v>
      </c>
      <c r="K159" s="20">
        <v>2095.81</v>
      </c>
      <c r="L159" s="39">
        <v>6</v>
      </c>
      <c r="M159" s="20">
        <f>L159*K159</f>
        <v>12574.86</v>
      </c>
    </row>
    <row r="160" spans="1:13" ht="30" x14ac:dyDescent="0.25">
      <c r="A160" s="18" t="s">
        <v>85</v>
      </c>
      <c r="B160" s="15" t="s">
        <v>27</v>
      </c>
      <c r="C160" s="15">
        <v>154</v>
      </c>
      <c r="D160" s="15">
        <v>16</v>
      </c>
      <c r="E160" s="15">
        <v>32014</v>
      </c>
      <c r="F160" s="18" t="s">
        <v>625</v>
      </c>
      <c r="G160" s="18"/>
      <c r="H160" s="18" t="s">
        <v>626</v>
      </c>
      <c r="I160" s="18" t="s">
        <v>627</v>
      </c>
      <c r="J160" s="15" t="s">
        <v>31</v>
      </c>
      <c r="K160" s="20">
        <v>12133.33</v>
      </c>
      <c r="L160" s="39">
        <v>1</v>
      </c>
      <c r="M160" s="20">
        <v>12133.33</v>
      </c>
    </row>
    <row r="161" spans="1:13" ht="30" x14ac:dyDescent="0.25">
      <c r="A161" s="18" t="s">
        <v>85</v>
      </c>
      <c r="B161" s="15" t="s">
        <v>66</v>
      </c>
      <c r="C161" s="36">
        <v>155</v>
      </c>
      <c r="D161" s="15">
        <v>1002</v>
      </c>
      <c r="E161" s="15">
        <v>37048</v>
      </c>
      <c r="F161" s="18" t="s">
        <v>3370</v>
      </c>
      <c r="G161" s="18"/>
      <c r="H161" s="18" t="s">
        <v>3371</v>
      </c>
      <c r="I161" s="18" t="s">
        <v>3372</v>
      </c>
      <c r="J161" s="15" t="s">
        <v>73</v>
      </c>
      <c r="K161" s="20">
        <v>11984</v>
      </c>
      <c r="L161" s="39">
        <v>1</v>
      </c>
      <c r="M161" s="20">
        <f t="shared" ref="M161" si="37">L161*K161</f>
        <v>11984</v>
      </c>
    </row>
    <row r="162" spans="1:13" ht="90" x14ac:dyDescent="0.25">
      <c r="A162" s="18" t="s">
        <v>85</v>
      </c>
      <c r="B162" s="15" t="s">
        <v>27</v>
      </c>
      <c r="C162" s="15">
        <v>156</v>
      </c>
      <c r="D162" s="15">
        <v>12</v>
      </c>
      <c r="E162" s="15">
        <v>23916</v>
      </c>
      <c r="F162" s="18" t="s">
        <v>447</v>
      </c>
      <c r="G162" s="18" t="s">
        <v>3419</v>
      </c>
      <c r="H162" s="18" t="s">
        <v>3420</v>
      </c>
      <c r="I162" s="18" t="s">
        <v>3421</v>
      </c>
      <c r="J162" s="15" t="s">
        <v>31</v>
      </c>
      <c r="K162" s="20">
        <v>11563.9</v>
      </c>
      <c r="L162" s="39">
        <v>1</v>
      </c>
      <c r="M162" s="20">
        <f>L162*K162</f>
        <v>11563.9</v>
      </c>
    </row>
    <row r="163" spans="1:13" ht="30" x14ac:dyDescent="0.25">
      <c r="A163" s="18" t="s">
        <v>85</v>
      </c>
      <c r="B163" s="15" t="s">
        <v>27</v>
      </c>
      <c r="C163" s="36">
        <v>157</v>
      </c>
      <c r="D163" s="15">
        <v>1002</v>
      </c>
      <c r="E163" s="15">
        <v>23892</v>
      </c>
      <c r="F163" s="18" t="s">
        <v>447</v>
      </c>
      <c r="G163" s="18"/>
      <c r="H163" s="18" t="s">
        <v>3426</v>
      </c>
      <c r="I163" s="18" t="s">
        <v>3427</v>
      </c>
      <c r="J163" s="15" t="s">
        <v>31</v>
      </c>
      <c r="K163" s="20">
        <v>1916.13</v>
      </c>
      <c r="L163" s="39">
        <v>6</v>
      </c>
      <c r="M163" s="20">
        <f>L163*K163</f>
        <v>11496.78</v>
      </c>
    </row>
    <row r="164" spans="1:13" ht="60" x14ac:dyDescent="0.25">
      <c r="A164" s="18" t="s">
        <v>141</v>
      </c>
      <c r="B164" s="15" t="s">
        <v>27</v>
      </c>
      <c r="C164" s="15">
        <v>158</v>
      </c>
      <c r="D164" s="15">
        <v>1002</v>
      </c>
      <c r="E164" s="15">
        <v>25389</v>
      </c>
      <c r="F164" s="18" t="s">
        <v>2543</v>
      </c>
      <c r="G164" s="18"/>
      <c r="H164" s="18"/>
      <c r="I164" s="18" t="s">
        <v>3428</v>
      </c>
      <c r="J164" s="15" t="s">
        <v>31</v>
      </c>
      <c r="K164" s="20">
        <v>1148.8699999999999</v>
      </c>
      <c r="L164" s="39">
        <v>10</v>
      </c>
      <c r="M164" s="20">
        <v>11488.699999999999</v>
      </c>
    </row>
    <row r="165" spans="1:13" ht="30" x14ac:dyDescent="0.25">
      <c r="A165" s="18" t="s">
        <v>85</v>
      </c>
      <c r="B165" s="15" t="s">
        <v>89</v>
      </c>
      <c r="C165" s="36">
        <v>159</v>
      </c>
      <c r="D165" s="15">
        <v>12</v>
      </c>
      <c r="E165" s="15">
        <v>667277</v>
      </c>
      <c r="F165" s="18" t="s">
        <v>3429</v>
      </c>
      <c r="G165" s="18"/>
      <c r="H165" s="18"/>
      <c r="I165" s="18" t="s">
        <v>3430</v>
      </c>
      <c r="J165" s="15" t="s">
        <v>31</v>
      </c>
      <c r="K165" s="20">
        <v>173.96</v>
      </c>
      <c r="L165" s="39">
        <v>66</v>
      </c>
      <c r="M165" s="20">
        <f>L165*K165</f>
        <v>11481.36</v>
      </c>
    </row>
    <row r="166" spans="1:13" x14ac:dyDescent="0.25">
      <c r="A166" s="18" t="s">
        <v>13</v>
      </c>
      <c r="B166" s="15" t="s">
        <v>27</v>
      </c>
      <c r="C166" s="15">
        <v>160</v>
      </c>
      <c r="D166" s="15">
        <v>1002</v>
      </c>
      <c r="E166" s="15">
        <v>542734</v>
      </c>
      <c r="F166" s="18" t="s">
        <v>1645</v>
      </c>
      <c r="G166" s="18" t="s">
        <v>3433</v>
      </c>
      <c r="H166" s="18" t="s">
        <v>1011</v>
      </c>
      <c r="I166" s="18" t="s">
        <v>3434</v>
      </c>
      <c r="J166" s="15" t="s">
        <v>31</v>
      </c>
      <c r="K166" s="20">
        <v>11437.44</v>
      </c>
      <c r="L166" s="39">
        <v>1</v>
      </c>
      <c r="M166" s="20">
        <f>L166*K166</f>
        <v>11437.44</v>
      </c>
    </row>
    <row r="167" spans="1:13" ht="30" x14ac:dyDescent="0.25">
      <c r="A167" s="18" t="s">
        <v>85</v>
      </c>
      <c r="B167" s="15" t="s">
        <v>89</v>
      </c>
      <c r="C167" s="36">
        <v>161</v>
      </c>
      <c r="D167" s="15">
        <v>1002</v>
      </c>
      <c r="E167" s="15">
        <v>667018</v>
      </c>
      <c r="F167" s="18" t="s">
        <v>3453</v>
      </c>
      <c r="G167" s="18" t="s">
        <v>3454</v>
      </c>
      <c r="H167" s="18" t="s">
        <v>3455</v>
      </c>
      <c r="I167" s="18" t="s">
        <v>3456</v>
      </c>
      <c r="J167" s="15" t="s">
        <v>31</v>
      </c>
      <c r="K167" s="20">
        <v>167.78</v>
      </c>
      <c r="L167" s="39">
        <v>67</v>
      </c>
      <c r="M167" s="20">
        <f t="shared" ref="M167" si="38">L167*K167</f>
        <v>11241.26</v>
      </c>
    </row>
    <row r="168" spans="1:13" ht="60" x14ac:dyDescent="0.25">
      <c r="A168" s="18" t="s">
        <v>141</v>
      </c>
      <c r="B168" s="15" t="s">
        <v>27</v>
      </c>
      <c r="C168" s="15">
        <v>162</v>
      </c>
      <c r="D168" s="15">
        <v>1002</v>
      </c>
      <c r="E168" s="15">
        <v>25393</v>
      </c>
      <c r="F168" s="18" t="s">
        <v>2543</v>
      </c>
      <c r="G168" s="18"/>
      <c r="H168" s="18"/>
      <c r="I168" s="18" t="s">
        <v>3487</v>
      </c>
      <c r="J168" s="15" t="s">
        <v>31</v>
      </c>
      <c r="K168" s="20">
        <v>1093.4100000000001</v>
      </c>
      <c r="L168" s="39">
        <v>10</v>
      </c>
      <c r="M168" s="20">
        <v>10934.1</v>
      </c>
    </row>
    <row r="169" spans="1:13" ht="30" x14ac:dyDescent="0.25">
      <c r="A169" s="18" t="s">
        <v>85</v>
      </c>
      <c r="B169" s="15" t="s">
        <v>89</v>
      </c>
      <c r="C169" s="36">
        <v>163</v>
      </c>
      <c r="D169" s="15">
        <v>1002</v>
      </c>
      <c r="E169" s="15">
        <v>667125</v>
      </c>
      <c r="F169" s="18" t="s">
        <v>3491</v>
      </c>
      <c r="G169" s="18" t="s">
        <v>3492</v>
      </c>
      <c r="H169" s="18" t="s">
        <v>3493</v>
      </c>
      <c r="I169" s="18" t="s">
        <v>3494</v>
      </c>
      <c r="J169" s="15" t="s">
        <v>31</v>
      </c>
      <c r="K169" s="20">
        <v>27.25</v>
      </c>
      <c r="L169" s="39">
        <v>397</v>
      </c>
      <c r="M169" s="20">
        <f>L169*K169</f>
        <v>10818.25</v>
      </c>
    </row>
    <row r="170" spans="1:13" ht="60" x14ac:dyDescent="0.25">
      <c r="A170" s="18" t="s">
        <v>141</v>
      </c>
      <c r="B170" s="15" t="s">
        <v>27</v>
      </c>
      <c r="C170" s="15">
        <v>164</v>
      </c>
      <c r="D170" s="15">
        <v>1002</v>
      </c>
      <c r="E170" s="15">
        <v>25363</v>
      </c>
      <c r="F170" s="18" t="s">
        <v>2416</v>
      </c>
      <c r="G170" s="18"/>
      <c r="H170" s="18"/>
      <c r="I170" s="18" t="s">
        <v>3535</v>
      </c>
      <c r="J170" s="15" t="s">
        <v>31</v>
      </c>
      <c r="K170" s="20">
        <v>2107.59</v>
      </c>
      <c r="L170" s="39">
        <v>5</v>
      </c>
      <c r="M170" s="20">
        <v>10537.95</v>
      </c>
    </row>
    <row r="171" spans="1:13" ht="120" x14ac:dyDescent="0.25">
      <c r="A171" s="18" t="s">
        <v>85</v>
      </c>
      <c r="B171" s="15" t="s">
        <v>27</v>
      </c>
      <c r="C171" s="36">
        <v>165</v>
      </c>
      <c r="D171" s="15">
        <v>12</v>
      </c>
      <c r="E171" s="15">
        <v>23612</v>
      </c>
      <c r="F171" s="18" t="s">
        <v>447</v>
      </c>
      <c r="G171" s="18" t="s">
        <v>2336</v>
      </c>
      <c r="H171" s="18" t="s">
        <v>3542</v>
      </c>
      <c r="I171" s="18" t="s">
        <v>2338</v>
      </c>
      <c r="J171" s="15" t="s">
        <v>73</v>
      </c>
      <c r="K171" s="20">
        <v>1041.0999999999999</v>
      </c>
      <c r="L171" s="39">
        <v>10</v>
      </c>
      <c r="M171" s="20">
        <f>L171*K171</f>
        <v>10411</v>
      </c>
    </row>
    <row r="172" spans="1:13" ht="60" x14ac:dyDescent="0.25">
      <c r="A172" s="18" t="s">
        <v>141</v>
      </c>
      <c r="B172" s="15" t="s">
        <v>27</v>
      </c>
      <c r="C172" s="15">
        <v>166</v>
      </c>
      <c r="D172" s="15">
        <v>1002</v>
      </c>
      <c r="E172" s="15">
        <v>25365</v>
      </c>
      <c r="F172" s="18" t="s">
        <v>2416</v>
      </c>
      <c r="G172" s="18"/>
      <c r="H172" s="18"/>
      <c r="I172" s="18" t="s">
        <v>3566</v>
      </c>
      <c r="J172" s="15" t="s">
        <v>31</v>
      </c>
      <c r="K172" s="20">
        <v>2032.32</v>
      </c>
      <c r="L172" s="39">
        <v>5</v>
      </c>
      <c r="M172" s="20">
        <v>10161.6</v>
      </c>
    </row>
    <row r="173" spans="1:13" ht="30" x14ac:dyDescent="0.25">
      <c r="A173" s="18" t="s">
        <v>85</v>
      </c>
      <c r="B173" s="15" t="s">
        <v>27</v>
      </c>
      <c r="C173" s="36">
        <v>167</v>
      </c>
      <c r="D173" s="15">
        <v>1002</v>
      </c>
      <c r="E173" s="15">
        <v>23317</v>
      </c>
      <c r="F173" s="18" t="s">
        <v>186</v>
      </c>
      <c r="G173" s="18" t="s">
        <v>187</v>
      </c>
      <c r="H173" s="18" t="s">
        <v>3655</v>
      </c>
      <c r="I173" s="18" t="s">
        <v>3656</v>
      </c>
      <c r="J173" s="15" t="s">
        <v>31</v>
      </c>
      <c r="K173" s="20">
        <v>404.28</v>
      </c>
      <c r="L173" s="39">
        <v>23</v>
      </c>
      <c r="M173" s="20">
        <f t="shared" ref="M173:M175" si="39">L173*K173</f>
        <v>9298.4399999999987</v>
      </c>
    </row>
    <row r="174" spans="1:13" ht="105" x14ac:dyDescent="0.25">
      <c r="A174" s="18" t="s">
        <v>85</v>
      </c>
      <c r="B174" s="15" t="s">
        <v>27</v>
      </c>
      <c r="C174" s="15">
        <v>168</v>
      </c>
      <c r="D174" s="15">
        <v>12</v>
      </c>
      <c r="E174" s="15">
        <v>43573</v>
      </c>
      <c r="F174" s="18" t="s">
        <v>179</v>
      </c>
      <c r="G174" s="18" t="s">
        <v>1816</v>
      </c>
      <c r="H174" s="18" t="s">
        <v>3662</v>
      </c>
      <c r="I174" s="18" t="s">
        <v>3663</v>
      </c>
      <c r="J174" s="15" t="s">
        <v>31</v>
      </c>
      <c r="K174" s="20">
        <v>2307.0100000000002</v>
      </c>
      <c r="L174" s="39">
        <v>4</v>
      </c>
      <c r="M174" s="20">
        <f t="shared" si="39"/>
        <v>9228.0400000000009</v>
      </c>
    </row>
    <row r="175" spans="1:13" ht="150" x14ac:dyDescent="0.25">
      <c r="A175" s="18" t="s">
        <v>85</v>
      </c>
      <c r="B175" s="15" t="s">
        <v>27</v>
      </c>
      <c r="C175" s="36">
        <v>169</v>
      </c>
      <c r="D175" s="15">
        <v>12</v>
      </c>
      <c r="E175" s="15">
        <v>23881</v>
      </c>
      <c r="F175" s="18" t="s">
        <v>447</v>
      </c>
      <c r="G175" s="18" t="s">
        <v>3673</v>
      </c>
      <c r="H175" s="18" t="s">
        <v>3674</v>
      </c>
      <c r="I175" s="18" t="s">
        <v>3675</v>
      </c>
      <c r="J175" s="15" t="s">
        <v>31</v>
      </c>
      <c r="K175" s="20">
        <v>229.94</v>
      </c>
      <c r="L175" s="39">
        <v>40</v>
      </c>
      <c r="M175" s="20">
        <f t="shared" si="39"/>
        <v>9197.6</v>
      </c>
    </row>
    <row r="176" spans="1:13" ht="75" x14ac:dyDescent="0.25">
      <c r="A176" s="18" t="s">
        <v>85</v>
      </c>
      <c r="B176" s="15" t="s">
        <v>27</v>
      </c>
      <c r="C176" s="15">
        <v>170</v>
      </c>
      <c r="D176" s="15">
        <v>1002</v>
      </c>
      <c r="E176" s="15">
        <v>38232</v>
      </c>
      <c r="F176" s="18" t="s">
        <v>3717</v>
      </c>
      <c r="G176" s="18" t="s">
        <v>3718</v>
      </c>
      <c r="H176" s="18" t="s">
        <v>3719</v>
      </c>
      <c r="I176" s="18" t="s">
        <v>3720</v>
      </c>
      <c r="J176" s="15" t="s">
        <v>73</v>
      </c>
      <c r="K176" s="20">
        <v>4424</v>
      </c>
      <c r="L176" s="39">
        <v>2</v>
      </c>
      <c r="M176" s="20">
        <f>L176*K176</f>
        <v>8848</v>
      </c>
    </row>
    <row r="177" spans="1:13" ht="45" x14ac:dyDescent="0.25">
      <c r="A177" s="18" t="s">
        <v>85</v>
      </c>
      <c r="B177" s="15" t="s">
        <v>27</v>
      </c>
      <c r="C177" s="36">
        <v>171</v>
      </c>
      <c r="D177" s="15">
        <v>12</v>
      </c>
      <c r="E177" s="15">
        <v>23155</v>
      </c>
      <c r="F177" s="18" t="s">
        <v>447</v>
      </c>
      <c r="G177" s="18" t="s">
        <v>3749</v>
      </c>
      <c r="H177" s="18" t="s">
        <v>3750</v>
      </c>
      <c r="I177" s="18" t="s">
        <v>3751</v>
      </c>
      <c r="J177" s="15" t="s">
        <v>31</v>
      </c>
      <c r="K177" s="20">
        <v>2147.2399999999998</v>
      </c>
      <c r="L177" s="39">
        <v>4</v>
      </c>
      <c r="M177" s="20">
        <f>L177*K177</f>
        <v>8588.9599999999991</v>
      </c>
    </row>
    <row r="178" spans="1:13" x14ac:dyDescent="0.25">
      <c r="A178" s="18" t="s">
        <v>13</v>
      </c>
      <c r="B178" s="15" t="s">
        <v>27</v>
      </c>
      <c r="C178" s="15">
        <v>172</v>
      </c>
      <c r="D178" s="15">
        <v>1002</v>
      </c>
      <c r="E178" s="15">
        <v>550711</v>
      </c>
      <c r="F178" s="18" t="s">
        <v>94</v>
      </c>
      <c r="G178" s="18" t="s">
        <v>3776</v>
      </c>
      <c r="H178" s="18" t="s">
        <v>2079</v>
      </c>
      <c r="I178" s="18" t="s">
        <v>3777</v>
      </c>
      <c r="J178" s="15" t="s">
        <v>31</v>
      </c>
      <c r="K178" s="20">
        <v>4195.62</v>
      </c>
      <c r="L178" s="39">
        <v>2</v>
      </c>
      <c r="M178" s="20">
        <f>L178*K178</f>
        <v>8391.24</v>
      </c>
    </row>
    <row r="179" spans="1:13" ht="30" x14ac:dyDescent="0.25">
      <c r="A179" s="18" t="s">
        <v>85</v>
      </c>
      <c r="B179" s="15" t="s">
        <v>27</v>
      </c>
      <c r="C179" s="36">
        <v>173</v>
      </c>
      <c r="D179" s="15">
        <v>12</v>
      </c>
      <c r="E179" s="15">
        <v>38060</v>
      </c>
      <c r="F179" s="18" t="s">
        <v>1429</v>
      </c>
      <c r="G179" s="18" t="s">
        <v>1430</v>
      </c>
      <c r="H179" s="18" t="s">
        <v>1431</v>
      </c>
      <c r="I179" s="18" t="s">
        <v>1432</v>
      </c>
      <c r="J179" s="15" t="s">
        <v>31</v>
      </c>
      <c r="K179" s="20">
        <v>49.66</v>
      </c>
      <c r="L179" s="39">
        <v>166</v>
      </c>
      <c r="M179" s="20">
        <v>8243.56</v>
      </c>
    </row>
    <row r="180" spans="1:13" ht="120" x14ac:dyDescent="0.25">
      <c r="A180" s="18" t="s">
        <v>85</v>
      </c>
      <c r="B180" s="15" t="s">
        <v>27</v>
      </c>
      <c r="C180" s="15">
        <v>174</v>
      </c>
      <c r="D180" s="15">
        <v>12</v>
      </c>
      <c r="E180" s="15">
        <v>23616</v>
      </c>
      <c r="F180" s="18" t="s">
        <v>447</v>
      </c>
      <c r="G180" s="18" t="s">
        <v>3791</v>
      </c>
      <c r="H180" s="18" t="s">
        <v>3792</v>
      </c>
      <c r="I180" s="18" t="s">
        <v>3793</v>
      </c>
      <c r="J180" s="15" t="s">
        <v>31</v>
      </c>
      <c r="K180" s="20">
        <v>457.95</v>
      </c>
      <c r="L180" s="39">
        <v>18</v>
      </c>
      <c r="M180" s="20">
        <f>L180*K180</f>
        <v>8243.1</v>
      </c>
    </row>
    <row r="181" spans="1:13" ht="30" x14ac:dyDescent="0.25">
      <c r="A181" s="18" t="s">
        <v>85</v>
      </c>
      <c r="B181" s="15" t="s">
        <v>89</v>
      </c>
      <c r="C181" s="36">
        <v>175</v>
      </c>
      <c r="D181" s="15">
        <v>1006</v>
      </c>
      <c r="E181" s="15">
        <v>667025</v>
      </c>
      <c r="F181" s="18" t="s">
        <v>3804</v>
      </c>
      <c r="G181" s="18" t="s">
        <v>3805</v>
      </c>
      <c r="H181" s="18" t="s">
        <v>3806</v>
      </c>
      <c r="I181" s="18" t="s">
        <v>3807</v>
      </c>
      <c r="J181" s="15" t="s">
        <v>31</v>
      </c>
      <c r="K181" s="20">
        <v>227.24</v>
      </c>
      <c r="L181" s="39">
        <v>36</v>
      </c>
      <c r="M181" s="20">
        <f t="shared" ref="M181:M183" si="40">L181*K181</f>
        <v>8180.64</v>
      </c>
    </row>
    <row r="182" spans="1:13" ht="45" x14ac:dyDescent="0.25">
      <c r="A182" s="18" t="s">
        <v>85</v>
      </c>
      <c r="B182" s="15" t="s">
        <v>27</v>
      </c>
      <c r="C182" s="15">
        <v>176</v>
      </c>
      <c r="D182" s="15">
        <v>1002</v>
      </c>
      <c r="E182" s="15">
        <v>47878</v>
      </c>
      <c r="F182" s="18" t="s">
        <v>3830</v>
      </c>
      <c r="G182" s="18" t="s">
        <v>3831</v>
      </c>
      <c r="H182" s="18" t="s">
        <v>3832</v>
      </c>
      <c r="I182" s="18" t="s">
        <v>3833</v>
      </c>
      <c r="J182" s="15" t="s">
        <v>73</v>
      </c>
      <c r="K182" s="20">
        <v>3979.94</v>
      </c>
      <c r="L182" s="39">
        <v>2</v>
      </c>
      <c r="M182" s="20">
        <f t="shared" si="40"/>
        <v>7959.88</v>
      </c>
    </row>
    <row r="183" spans="1:13" ht="60" x14ac:dyDescent="0.25">
      <c r="A183" s="18" t="s">
        <v>141</v>
      </c>
      <c r="B183" s="15" t="s">
        <v>14</v>
      </c>
      <c r="C183" s="36">
        <v>177</v>
      </c>
      <c r="D183" s="15">
        <v>97</v>
      </c>
      <c r="E183" s="42">
        <v>25415</v>
      </c>
      <c r="F183" s="18" t="s">
        <v>3845</v>
      </c>
      <c r="G183" s="18"/>
      <c r="H183" s="18"/>
      <c r="I183" s="18" t="s">
        <v>3846</v>
      </c>
      <c r="J183" s="15" t="s">
        <v>31</v>
      </c>
      <c r="K183" s="20">
        <v>3943.41</v>
      </c>
      <c r="L183" s="39">
        <v>2</v>
      </c>
      <c r="M183" s="20">
        <f t="shared" si="40"/>
        <v>7886.82</v>
      </c>
    </row>
    <row r="184" spans="1:13" x14ac:dyDescent="0.25">
      <c r="A184" s="18" t="s">
        <v>13</v>
      </c>
      <c r="B184" s="15" t="s">
        <v>27</v>
      </c>
      <c r="C184" s="15">
        <v>178</v>
      </c>
      <c r="D184" s="15">
        <v>12</v>
      </c>
      <c r="E184" s="15">
        <v>542714</v>
      </c>
      <c r="F184" s="18" t="s">
        <v>94</v>
      </c>
      <c r="G184" s="18" t="s">
        <v>480</v>
      </c>
      <c r="H184" s="18" t="s">
        <v>3877</v>
      </c>
      <c r="I184" s="18" t="s">
        <v>3878</v>
      </c>
      <c r="J184" s="15" t="s">
        <v>31</v>
      </c>
      <c r="K184" s="20">
        <v>1094.73</v>
      </c>
      <c r="L184" s="39">
        <v>7</v>
      </c>
      <c r="M184" s="20">
        <f t="shared" ref="M184" si="41">L184*K184</f>
        <v>7663.1100000000006</v>
      </c>
    </row>
    <row r="185" spans="1:13" x14ac:dyDescent="0.25">
      <c r="A185" s="32" t="s">
        <v>85</v>
      </c>
      <c r="B185" s="15" t="s">
        <v>14</v>
      </c>
      <c r="C185" s="36">
        <v>179</v>
      </c>
      <c r="D185" s="15">
        <v>12</v>
      </c>
      <c r="E185" s="16">
        <v>10027</v>
      </c>
      <c r="F185" s="17" t="s">
        <v>2023</v>
      </c>
      <c r="G185" s="8"/>
      <c r="H185" s="18"/>
      <c r="I185" s="19"/>
      <c r="J185" s="15" t="s">
        <v>31</v>
      </c>
      <c r="K185" s="20">
        <v>3765.44</v>
      </c>
      <c r="L185" s="21">
        <v>2</v>
      </c>
      <c r="M185" s="20">
        <f t="shared" ref="M185" si="42">L185*K185</f>
        <v>7530.88</v>
      </c>
    </row>
    <row r="186" spans="1:13" ht="30" x14ac:dyDescent="0.25">
      <c r="A186" s="32" t="s">
        <v>85</v>
      </c>
      <c r="B186" s="15" t="s">
        <v>147</v>
      </c>
      <c r="C186" s="15">
        <v>180</v>
      </c>
      <c r="D186" s="15">
        <v>12</v>
      </c>
      <c r="E186" s="15">
        <v>245345</v>
      </c>
      <c r="F186" s="18" t="s">
        <v>1054</v>
      </c>
      <c r="G186" s="18"/>
      <c r="H186" s="18" t="s">
        <v>3919</v>
      </c>
      <c r="I186" s="18" t="s">
        <v>3920</v>
      </c>
      <c r="J186" s="15" t="s">
        <v>31</v>
      </c>
      <c r="K186" s="20">
        <v>7435.28</v>
      </c>
      <c r="L186" s="39">
        <v>1</v>
      </c>
      <c r="M186" s="20">
        <f>L186*K186</f>
        <v>7435.28</v>
      </c>
    </row>
    <row r="187" spans="1:13" ht="105" x14ac:dyDescent="0.25">
      <c r="A187" s="18" t="s">
        <v>85</v>
      </c>
      <c r="B187" s="15" t="s">
        <v>27</v>
      </c>
      <c r="C187" s="36">
        <v>181</v>
      </c>
      <c r="D187" s="15">
        <v>12</v>
      </c>
      <c r="E187" s="15">
        <v>47963</v>
      </c>
      <c r="F187" s="18" t="s">
        <v>3291</v>
      </c>
      <c r="G187" s="18" t="s">
        <v>3927</v>
      </c>
      <c r="H187" s="18" t="s">
        <v>3928</v>
      </c>
      <c r="I187" s="18" t="s">
        <v>3929</v>
      </c>
      <c r="J187" s="15" t="s">
        <v>73</v>
      </c>
      <c r="K187" s="20">
        <v>7405.01</v>
      </c>
      <c r="L187" s="39">
        <v>1</v>
      </c>
      <c r="M187" s="20">
        <v>7405.01</v>
      </c>
    </row>
    <row r="188" spans="1:13" ht="30" x14ac:dyDescent="0.25">
      <c r="A188" s="18" t="s">
        <v>85</v>
      </c>
      <c r="B188" s="15" t="s">
        <v>89</v>
      </c>
      <c r="C188" s="15">
        <v>182</v>
      </c>
      <c r="D188" s="15">
        <v>12</v>
      </c>
      <c r="E188" s="15">
        <v>667185</v>
      </c>
      <c r="F188" s="18" t="s">
        <v>3954</v>
      </c>
      <c r="G188" s="18" t="s">
        <v>3955</v>
      </c>
      <c r="H188" s="18"/>
      <c r="I188" s="18" t="s">
        <v>3956</v>
      </c>
      <c r="J188" s="15" t="s">
        <v>31</v>
      </c>
      <c r="K188" s="20">
        <v>168.4</v>
      </c>
      <c r="L188" s="39">
        <v>43</v>
      </c>
      <c r="M188" s="20">
        <f>L188*K188</f>
        <v>7241.2</v>
      </c>
    </row>
    <row r="189" spans="1:13" ht="75" x14ac:dyDescent="0.25">
      <c r="A189" s="18" t="s">
        <v>85</v>
      </c>
      <c r="B189" s="15" t="s">
        <v>27</v>
      </c>
      <c r="C189" s="36">
        <v>183</v>
      </c>
      <c r="D189" s="15">
        <v>1001</v>
      </c>
      <c r="E189" s="15">
        <v>23372</v>
      </c>
      <c r="F189" s="18" t="s">
        <v>447</v>
      </c>
      <c r="G189" s="18" t="s">
        <v>3960</v>
      </c>
      <c r="H189" s="18" t="s">
        <v>3961</v>
      </c>
      <c r="I189" s="18" t="s">
        <v>3962</v>
      </c>
      <c r="J189" s="15" t="s">
        <v>31</v>
      </c>
      <c r="K189" s="20">
        <v>32.020000000000003</v>
      </c>
      <c r="L189" s="39">
        <v>225</v>
      </c>
      <c r="M189" s="20">
        <f>L189*K189</f>
        <v>7204.5000000000009</v>
      </c>
    </row>
    <row r="190" spans="1:13" x14ac:dyDescent="0.25">
      <c r="A190" s="32" t="s">
        <v>85</v>
      </c>
      <c r="B190" s="15" t="s">
        <v>14</v>
      </c>
      <c r="C190" s="15">
        <v>184</v>
      </c>
      <c r="D190" s="15">
        <v>12</v>
      </c>
      <c r="E190" s="16">
        <v>10026</v>
      </c>
      <c r="F190" s="17" t="s">
        <v>2023</v>
      </c>
      <c r="G190" s="8"/>
      <c r="H190" s="18"/>
      <c r="I190" s="19"/>
      <c r="J190" s="15" t="s">
        <v>31</v>
      </c>
      <c r="K190" s="20">
        <v>3581.76</v>
      </c>
      <c r="L190" s="21">
        <v>2</v>
      </c>
      <c r="M190" s="20">
        <f>L190*K190</f>
        <v>7163.52</v>
      </c>
    </row>
    <row r="191" spans="1:13" x14ac:dyDescent="0.25">
      <c r="A191" s="18" t="s">
        <v>13</v>
      </c>
      <c r="B191" s="15" t="s">
        <v>27</v>
      </c>
      <c r="C191" s="36">
        <v>185</v>
      </c>
      <c r="D191" s="15">
        <v>12</v>
      </c>
      <c r="E191" s="15">
        <v>504505</v>
      </c>
      <c r="F191" s="18" t="s">
        <v>1645</v>
      </c>
      <c r="G191" s="18" t="s">
        <v>4012</v>
      </c>
      <c r="H191" s="18" t="s">
        <v>237</v>
      </c>
      <c r="I191" s="18" t="s">
        <v>4013</v>
      </c>
      <c r="J191" s="15" t="s">
        <v>31</v>
      </c>
      <c r="K191" s="20">
        <v>987.75</v>
      </c>
      <c r="L191" s="39">
        <v>7</v>
      </c>
      <c r="M191" s="20">
        <f>L191*K191</f>
        <v>6914.25</v>
      </c>
    </row>
    <row r="192" spans="1:13" ht="30" x14ac:dyDescent="0.25">
      <c r="A192" s="18" t="s">
        <v>85</v>
      </c>
      <c r="B192" s="15" t="s">
        <v>27</v>
      </c>
      <c r="C192" s="15">
        <v>186</v>
      </c>
      <c r="D192" s="15">
        <v>12</v>
      </c>
      <c r="E192" s="15">
        <v>23314</v>
      </c>
      <c r="F192" s="18" t="s">
        <v>186</v>
      </c>
      <c r="G192" s="18" t="s">
        <v>187</v>
      </c>
      <c r="H192" s="18" t="s">
        <v>4014</v>
      </c>
      <c r="I192" s="18" t="s">
        <v>4015</v>
      </c>
      <c r="J192" s="15" t="s">
        <v>31</v>
      </c>
      <c r="K192" s="20">
        <v>209</v>
      </c>
      <c r="L192" s="39">
        <v>33</v>
      </c>
      <c r="M192" s="20">
        <v>6897</v>
      </c>
    </row>
    <row r="193" spans="1:13" ht="30" x14ac:dyDescent="0.25">
      <c r="A193" s="32" t="s">
        <v>85</v>
      </c>
      <c r="B193" s="15" t="s">
        <v>147</v>
      </c>
      <c r="C193" s="36">
        <v>187</v>
      </c>
      <c r="D193" s="15">
        <v>12</v>
      </c>
      <c r="E193" s="15">
        <v>245351</v>
      </c>
      <c r="F193" s="18" t="s">
        <v>4020</v>
      </c>
      <c r="G193" s="18"/>
      <c r="H193" s="18" t="s">
        <v>4021</v>
      </c>
      <c r="I193" s="18"/>
      <c r="J193" s="15" t="s">
        <v>31</v>
      </c>
      <c r="K193" s="20">
        <v>6831.53</v>
      </c>
      <c r="L193" s="39">
        <v>1</v>
      </c>
      <c r="M193" s="20">
        <f t="shared" ref="M193" si="43">L193*K193</f>
        <v>6831.53</v>
      </c>
    </row>
    <row r="194" spans="1:13" ht="30" x14ac:dyDescent="0.25">
      <c r="A194" s="18" t="s">
        <v>85</v>
      </c>
      <c r="B194" s="15" t="s">
        <v>27</v>
      </c>
      <c r="C194" s="15">
        <v>188</v>
      </c>
      <c r="D194" s="15">
        <v>12</v>
      </c>
      <c r="E194" s="15">
        <v>23337</v>
      </c>
      <c r="F194" s="18" t="s">
        <v>186</v>
      </c>
      <c r="G194" s="18" t="s">
        <v>187</v>
      </c>
      <c r="H194" s="18" t="s">
        <v>790</v>
      </c>
      <c r="I194" s="18" t="s">
        <v>791</v>
      </c>
      <c r="J194" s="15" t="s">
        <v>31</v>
      </c>
      <c r="K194" s="20">
        <v>1082.24</v>
      </c>
      <c r="L194" s="39">
        <v>6</v>
      </c>
      <c r="M194" s="20">
        <f>L194*K194</f>
        <v>6493.4400000000005</v>
      </c>
    </row>
    <row r="195" spans="1:13" x14ac:dyDescent="0.25">
      <c r="A195" s="18" t="s">
        <v>13</v>
      </c>
      <c r="B195" s="15" t="s">
        <v>27</v>
      </c>
      <c r="C195" s="36">
        <v>189</v>
      </c>
      <c r="D195" s="15">
        <v>1002</v>
      </c>
      <c r="E195" s="15">
        <v>550878</v>
      </c>
      <c r="F195" s="18" t="s">
        <v>1645</v>
      </c>
      <c r="G195" s="18" t="s">
        <v>4114</v>
      </c>
      <c r="H195" s="18" t="s">
        <v>439</v>
      </c>
      <c r="I195" s="18" t="s">
        <v>4115</v>
      </c>
      <c r="J195" s="15" t="s">
        <v>31</v>
      </c>
      <c r="K195" s="20">
        <v>6420.96</v>
      </c>
      <c r="L195" s="39">
        <v>1</v>
      </c>
      <c r="M195" s="20">
        <f t="shared" ref="M195" si="44">L195*K195</f>
        <v>6420.96</v>
      </c>
    </row>
    <row r="196" spans="1:13" ht="60" x14ac:dyDescent="0.25">
      <c r="A196" s="18" t="s">
        <v>141</v>
      </c>
      <c r="B196" s="15" t="s">
        <v>27</v>
      </c>
      <c r="C196" s="15">
        <v>190</v>
      </c>
      <c r="D196" s="15">
        <v>1002</v>
      </c>
      <c r="E196" s="15">
        <v>25383</v>
      </c>
      <c r="F196" s="18" t="s">
        <v>2543</v>
      </c>
      <c r="G196" s="18"/>
      <c r="H196" s="18"/>
      <c r="I196" s="18" t="s">
        <v>4119</v>
      </c>
      <c r="J196" s="15" t="s">
        <v>31</v>
      </c>
      <c r="K196" s="20">
        <v>1279.5999999999999</v>
      </c>
      <c r="L196" s="39">
        <v>5</v>
      </c>
      <c r="M196" s="20">
        <v>6398</v>
      </c>
    </row>
    <row r="197" spans="1:13" ht="60" x14ac:dyDescent="0.25">
      <c r="A197" s="18" t="s">
        <v>141</v>
      </c>
      <c r="B197" s="15" t="s">
        <v>27</v>
      </c>
      <c r="C197" s="36">
        <v>191</v>
      </c>
      <c r="D197" s="15">
        <v>1002</v>
      </c>
      <c r="E197" s="15">
        <v>25377</v>
      </c>
      <c r="F197" s="18" t="s">
        <v>4120</v>
      </c>
      <c r="G197" s="18"/>
      <c r="H197" s="18"/>
      <c r="I197" s="18" t="s">
        <v>4121</v>
      </c>
      <c r="J197" s="15" t="s">
        <v>31</v>
      </c>
      <c r="K197" s="20">
        <v>1279.5999999999999</v>
      </c>
      <c r="L197" s="39">
        <v>5</v>
      </c>
      <c r="M197" s="20">
        <v>6398</v>
      </c>
    </row>
    <row r="198" spans="1:13" ht="60" x14ac:dyDescent="0.25">
      <c r="A198" s="18" t="s">
        <v>141</v>
      </c>
      <c r="B198" s="15" t="s">
        <v>27</v>
      </c>
      <c r="C198" s="15">
        <v>192</v>
      </c>
      <c r="D198" s="15">
        <v>1002</v>
      </c>
      <c r="E198" s="15">
        <v>688769</v>
      </c>
      <c r="F198" s="18" t="s">
        <v>4174</v>
      </c>
      <c r="G198" s="18"/>
      <c r="H198" s="18"/>
      <c r="I198" s="18">
        <v>48934759</v>
      </c>
      <c r="J198" s="15" t="s">
        <v>31</v>
      </c>
      <c r="K198" s="20">
        <v>752.02</v>
      </c>
      <c r="L198" s="39">
        <v>8</v>
      </c>
      <c r="M198" s="20">
        <v>6016.16</v>
      </c>
    </row>
    <row r="199" spans="1:13" ht="30" x14ac:dyDescent="0.25">
      <c r="A199" s="18" t="s">
        <v>85</v>
      </c>
      <c r="B199" s="15" t="s">
        <v>27</v>
      </c>
      <c r="C199" s="36">
        <v>193</v>
      </c>
      <c r="D199" s="15">
        <v>12</v>
      </c>
      <c r="E199" s="15">
        <v>23322</v>
      </c>
      <c r="F199" s="18" t="s">
        <v>186</v>
      </c>
      <c r="G199" s="18" t="s">
        <v>187</v>
      </c>
      <c r="H199" s="18" t="s">
        <v>886</v>
      </c>
      <c r="I199" s="18" t="s">
        <v>887</v>
      </c>
      <c r="J199" s="15" t="s">
        <v>31</v>
      </c>
      <c r="K199" s="20">
        <v>1489.33</v>
      </c>
      <c r="L199" s="39">
        <v>4</v>
      </c>
      <c r="M199" s="20">
        <f t="shared" ref="M199:M200" si="45">L199*K199</f>
        <v>5957.32</v>
      </c>
    </row>
    <row r="200" spans="1:13" ht="60" x14ac:dyDescent="0.25">
      <c r="A200" s="32" t="s">
        <v>85</v>
      </c>
      <c r="B200" s="15" t="s">
        <v>14</v>
      </c>
      <c r="C200" s="15">
        <v>194</v>
      </c>
      <c r="D200" s="15">
        <v>1002</v>
      </c>
      <c r="E200" s="16">
        <v>21011</v>
      </c>
      <c r="F200" s="17" t="s">
        <v>4203</v>
      </c>
      <c r="G200" s="8"/>
      <c r="H200" s="18" t="s">
        <v>4204</v>
      </c>
      <c r="I200" s="19"/>
      <c r="J200" s="15" t="s">
        <v>31</v>
      </c>
      <c r="K200" s="20">
        <v>1184.27</v>
      </c>
      <c r="L200" s="12">
        <v>5</v>
      </c>
      <c r="M200" s="20">
        <f t="shared" si="45"/>
        <v>5921.35</v>
      </c>
    </row>
    <row r="201" spans="1:13" ht="30" x14ac:dyDescent="0.25">
      <c r="A201" s="18" t="s">
        <v>13</v>
      </c>
      <c r="B201" s="15" t="s">
        <v>27</v>
      </c>
      <c r="C201" s="36">
        <v>195</v>
      </c>
      <c r="D201" s="15">
        <v>12</v>
      </c>
      <c r="E201" s="15">
        <v>501551</v>
      </c>
      <c r="F201" s="18" t="s">
        <v>4238</v>
      </c>
      <c r="G201" s="18" t="s">
        <v>4239</v>
      </c>
      <c r="H201" s="18" t="s">
        <v>439</v>
      </c>
      <c r="I201" s="18" t="s">
        <v>4240</v>
      </c>
      <c r="J201" s="15" t="s">
        <v>31</v>
      </c>
      <c r="K201" s="20">
        <v>1887.47</v>
      </c>
      <c r="L201" s="39">
        <v>3</v>
      </c>
      <c r="M201" s="20">
        <f t="shared" ref="M201" si="46">L201*K201</f>
        <v>5662.41</v>
      </c>
    </row>
    <row r="202" spans="1:13" ht="30" x14ac:dyDescent="0.25">
      <c r="A202" s="18" t="s">
        <v>13</v>
      </c>
      <c r="B202" s="15" t="s">
        <v>27</v>
      </c>
      <c r="C202" s="15">
        <v>196</v>
      </c>
      <c r="D202" s="15">
        <v>12</v>
      </c>
      <c r="E202" s="15">
        <v>501603</v>
      </c>
      <c r="F202" s="18" t="s">
        <v>4238</v>
      </c>
      <c r="G202" s="18" t="s">
        <v>4275</v>
      </c>
      <c r="H202" s="18"/>
      <c r="I202" s="18" t="s">
        <v>4276</v>
      </c>
      <c r="J202" s="15" t="s">
        <v>31</v>
      </c>
      <c r="K202" s="20">
        <v>692.21</v>
      </c>
      <c r="L202" s="39">
        <v>8</v>
      </c>
      <c r="M202" s="20">
        <f t="shared" ref="M202" si="47">L202*K202</f>
        <v>5537.68</v>
      </c>
    </row>
    <row r="203" spans="1:13" ht="30" x14ac:dyDescent="0.25">
      <c r="A203" s="18" t="s">
        <v>85</v>
      </c>
      <c r="B203" s="15" t="s">
        <v>27</v>
      </c>
      <c r="C203" s="36">
        <v>197</v>
      </c>
      <c r="D203" s="15">
        <v>12</v>
      </c>
      <c r="E203" s="15">
        <v>414823</v>
      </c>
      <c r="F203" s="18" t="s">
        <v>1429</v>
      </c>
      <c r="G203" s="18" t="s">
        <v>1430</v>
      </c>
      <c r="H203" s="18" t="s">
        <v>4321</v>
      </c>
      <c r="I203" s="18" t="s">
        <v>4322</v>
      </c>
      <c r="J203" s="15" t="s">
        <v>31</v>
      </c>
      <c r="K203" s="20">
        <v>49.99</v>
      </c>
      <c r="L203" s="39">
        <v>106</v>
      </c>
      <c r="M203" s="20">
        <f t="shared" ref="M203" si="48">L203*K203</f>
        <v>5298.9400000000005</v>
      </c>
    </row>
    <row r="204" spans="1:13" ht="30" x14ac:dyDescent="0.25">
      <c r="A204" s="18" t="s">
        <v>85</v>
      </c>
      <c r="B204" s="15" t="s">
        <v>14</v>
      </c>
      <c r="C204" s="15">
        <v>198</v>
      </c>
      <c r="D204" s="15">
        <v>1002</v>
      </c>
      <c r="E204" s="42">
        <v>35030</v>
      </c>
      <c r="F204" s="18" t="s">
        <v>4352</v>
      </c>
      <c r="G204" s="18"/>
      <c r="H204" s="18" t="s">
        <v>4353</v>
      </c>
      <c r="I204" s="18" t="s">
        <v>4354</v>
      </c>
      <c r="J204" s="15" t="s">
        <v>73</v>
      </c>
      <c r="K204" s="20">
        <v>5170</v>
      </c>
      <c r="L204" s="39">
        <v>1</v>
      </c>
      <c r="M204" s="20">
        <f t="shared" ref="M204" si="49">L204*K204</f>
        <v>5170</v>
      </c>
    </row>
    <row r="205" spans="1:13" ht="75" x14ac:dyDescent="0.25">
      <c r="A205" s="18" t="s">
        <v>85</v>
      </c>
      <c r="B205" s="15" t="s">
        <v>14</v>
      </c>
      <c r="C205" s="36">
        <v>199</v>
      </c>
      <c r="D205" s="15">
        <v>1002</v>
      </c>
      <c r="E205" s="42">
        <v>11316</v>
      </c>
      <c r="F205" s="18" t="s">
        <v>4361</v>
      </c>
      <c r="G205" s="18" t="s">
        <v>4362</v>
      </c>
      <c r="H205" s="18" t="s">
        <v>4363</v>
      </c>
      <c r="I205" s="18" t="s">
        <v>4364</v>
      </c>
      <c r="J205" s="15" t="s">
        <v>31</v>
      </c>
      <c r="K205" s="20">
        <v>5156.3500000000004</v>
      </c>
      <c r="L205" s="39">
        <v>1</v>
      </c>
      <c r="M205" s="20">
        <f>L205*K205</f>
        <v>5156.3500000000004</v>
      </c>
    </row>
    <row r="206" spans="1:13" ht="75" x14ac:dyDescent="0.25">
      <c r="A206" s="18" t="s">
        <v>85</v>
      </c>
      <c r="B206" s="15" t="s">
        <v>27</v>
      </c>
      <c r="C206" s="15">
        <v>200</v>
      </c>
      <c r="D206" s="15">
        <v>1002</v>
      </c>
      <c r="E206" s="15">
        <v>23297</v>
      </c>
      <c r="F206" s="18" t="s">
        <v>2611</v>
      </c>
      <c r="G206" s="18" t="s">
        <v>4383</v>
      </c>
      <c r="H206" s="18" t="s">
        <v>4384</v>
      </c>
      <c r="I206" s="18" t="s">
        <v>4385</v>
      </c>
      <c r="J206" s="15" t="s">
        <v>31</v>
      </c>
      <c r="K206" s="20">
        <v>1689.32</v>
      </c>
      <c r="L206" s="39">
        <v>3</v>
      </c>
      <c r="M206" s="20">
        <f t="shared" ref="M206" si="50">L206*K206</f>
        <v>5067.96</v>
      </c>
    </row>
    <row r="207" spans="1:13" ht="60" x14ac:dyDescent="0.25">
      <c r="A207" s="18" t="s">
        <v>85</v>
      </c>
      <c r="B207" s="15" t="s">
        <v>14</v>
      </c>
      <c r="C207" s="36">
        <v>201</v>
      </c>
      <c r="D207" s="15">
        <v>1002</v>
      </c>
      <c r="E207" s="42">
        <v>21036</v>
      </c>
      <c r="F207" s="18" t="s">
        <v>4408</v>
      </c>
      <c r="G207" s="18"/>
      <c r="H207" s="18" t="s">
        <v>4409</v>
      </c>
      <c r="I207" s="18" t="s">
        <v>4410</v>
      </c>
      <c r="J207" s="15" t="s">
        <v>31</v>
      </c>
      <c r="K207" s="20">
        <v>988.58</v>
      </c>
      <c r="L207" s="39">
        <v>5</v>
      </c>
      <c r="M207" s="20">
        <f t="shared" ref="M207" si="51">L207*K207</f>
        <v>4942.9000000000005</v>
      </c>
    </row>
    <row r="208" spans="1:13" ht="30" x14ac:dyDescent="0.25">
      <c r="A208" s="18" t="s">
        <v>85</v>
      </c>
      <c r="B208" s="15" t="s">
        <v>27</v>
      </c>
      <c r="C208" s="15">
        <v>202</v>
      </c>
      <c r="D208" s="15">
        <v>1002</v>
      </c>
      <c r="E208" s="15">
        <v>47868</v>
      </c>
      <c r="F208" s="18" t="s">
        <v>186</v>
      </c>
      <c r="G208" s="18" t="s">
        <v>187</v>
      </c>
      <c r="H208" s="18" t="s">
        <v>4458</v>
      </c>
      <c r="I208" s="18" t="s">
        <v>4459</v>
      </c>
      <c r="J208" s="15" t="s">
        <v>31</v>
      </c>
      <c r="K208" s="20">
        <v>585.64</v>
      </c>
      <c r="L208" s="39">
        <v>8</v>
      </c>
      <c r="M208" s="20">
        <f t="shared" ref="M208" si="52">L208*K208</f>
        <v>4685.12</v>
      </c>
    </row>
    <row r="209" spans="1:13" ht="30" x14ac:dyDescent="0.25">
      <c r="A209" s="18" t="s">
        <v>85</v>
      </c>
      <c r="B209" s="15" t="s">
        <v>27</v>
      </c>
      <c r="C209" s="36">
        <v>203</v>
      </c>
      <c r="D209" s="15">
        <v>12</v>
      </c>
      <c r="E209" s="15">
        <v>23329</v>
      </c>
      <c r="F209" s="18" t="s">
        <v>186</v>
      </c>
      <c r="G209" s="18" t="s">
        <v>187</v>
      </c>
      <c r="H209" s="18" t="s">
        <v>1799</v>
      </c>
      <c r="I209" s="18" t="s">
        <v>1800</v>
      </c>
      <c r="J209" s="15" t="s">
        <v>31</v>
      </c>
      <c r="K209" s="20">
        <v>770.09</v>
      </c>
      <c r="L209" s="39">
        <v>6</v>
      </c>
      <c r="M209" s="20">
        <f>L209*K209</f>
        <v>4620.54</v>
      </c>
    </row>
    <row r="210" spans="1:13" ht="30" x14ac:dyDescent="0.25">
      <c r="A210" s="18" t="s">
        <v>85</v>
      </c>
      <c r="B210" s="15" t="s">
        <v>27</v>
      </c>
      <c r="C210" s="15">
        <v>204</v>
      </c>
      <c r="D210" s="15">
        <v>12</v>
      </c>
      <c r="E210" s="15">
        <v>38214</v>
      </c>
      <c r="F210" s="18" t="s">
        <v>186</v>
      </c>
      <c r="G210" s="18" t="s">
        <v>187</v>
      </c>
      <c r="H210" s="18" t="s">
        <v>4484</v>
      </c>
      <c r="I210" s="18" t="s">
        <v>4485</v>
      </c>
      <c r="J210" s="15" t="s">
        <v>31</v>
      </c>
      <c r="K210" s="20">
        <v>1133</v>
      </c>
      <c r="L210" s="39">
        <v>4</v>
      </c>
      <c r="M210" s="20">
        <f>L210*K210</f>
        <v>4532</v>
      </c>
    </row>
    <row r="211" spans="1:13" ht="90" x14ac:dyDescent="0.25">
      <c r="A211" s="18" t="s">
        <v>85</v>
      </c>
      <c r="B211" s="15" t="s">
        <v>27</v>
      </c>
      <c r="C211" s="36">
        <v>205</v>
      </c>
      <c r="D211" s="15">
        <v>12</v>
      </c>
      <c r="E211" s="15">
        <v>570260</v>
      </c>
      <c r="F211" s="18" t="s">
        <v>447</v>
      </c>
      <c r="G211" s="18" t="s">
        <v>3673</v>
      </c>
      <c r="H211" s="18" t="s">
        <v>4519</v>
      </c>
      <c r="I211" s="18" t="s">
        <v>4520</v>
      </c>
      <c r="J211" s="15" t="s">
        <v>31</v>
      </c>
      <c r="K211" s="20">
        <v>1467.2</v>
      </c>
      <c r="L211" s="39">
        <v>3</v>
      </c>
      <c r="M211" s="20">
        <f t="shared" ref="M211:M212" si="53">L211*K211</f>
        <v>4401.6000000000004</v>
      </c>
    </row>
    <row r="212" spans="1:13" ht="150" x14ac:dyDescent="0.25">
      <c r="A212" s="18" t="s">
        <v>85</v>
      </c>
      <c r="B212" s="15" t="s">
        <v>27</v>
      </c>
      <c r="C212" s="15">
        <v>206</v>
      </c>
      <c r="D212" s="15">
        <v>1001</v>
      </c>
      <c r="E212" s="15">
        <v>23881</v>
      </c>
      <c r="F212" s="18" t="s">
        <v>447</v>
      </c>
      <c r="G212" s="18" t="s">
        <v>3673</v>
      </c>
      <c r="H212" s="18" t="s">
        <v>3674</v>
      </c>
      <c r="I212" s="18" t="s">
        <v>3675</v>
      </c>
      <c r="J212" s="15" t="s">
        <v>31</v>
      </c>
      <c r="K212" s="20">
        <v>229.94</v>
      </c>
      <c r="L212" s="39">
        <v>19</v>
      </c>
      <c r="M212" s="20">
        <f t="shared" si="53"/>
        <v>4368.8599999999997</v>
      </c>
    </row>
    <row r="213" spans="1:13" ht="60" x14ac:dyDescent="0.25">
      <c r="A213" s="18" t="s">
        <v>141</v>
      </c>
      <c r="B213" s="15" t="s">
        <v>27</v>
      </c>
      <c r="C213" s="36">
        <v>207</v>
      </c>
      <c r="D213" s="15">
        <v>1002</v>
      </c>
      <c r="E213" s="15">
        <v>25361</v>
      </c>
      <c r="F213" s="18" t="s">
        <v>2416</v>
      </c>
      <c r="G213" s="18"/>
      <c r="H213" s="18"/>
      <c r="I213" s="18" t="s">
        <v>4526</v>
      </c>
      <c r="J213" s="15" t="s">
        <v>31</v>
      </c>
      <c r="K213" s="20">
        <v>1089.45</v>
      </c>
      <c r="L213" s="39">
        <v>4</v>
      </c>
      <c r="M213" s="20">
        <v>4357.8</v>
      </c>
    </row>
    <row r="214" spans="1:13" ht="30" x14ac:dyDescent="0.25">
      <c r="A214" s="18" t="s">
        <v>85</v>
      </c>
      <c r="B214" s="15" t="s">
        <v>27</v>
      </c>
      <c r="C214" s="15">
        <v>208</v>
      </c>
      <c r="D214" s="15">
        <v>12</v>
      </c>
      <c r="E214" s="15">
        <v>23323</v>
      </c>
      <c r="F214" s="18" t="s">
        <v>186</v>
      </c>
      <c r="G214" s="18" t="s">
        <v>187</v>
      </c>
      <c r="H214" s="18" t="s">
        <v>732</v>
      </c>
      <c r="I214" s="18" t="s">
        <v>733</v>
      </c>
      <c r="J214" s="15" t="s">
        <v>31</v>
      </c>
      <c r="K214" s="20">
        <v>2175.1799999999998</v>
      </c>
      <c r="L214" s="39">
        <v>2</v>
      </c>
      <c r="M214" s="20">
        <f>L214*K214</f>
        <v>4350.3599999999997</v>
      </c>
    </row>
    <row r="215" spans="1:13" ht="45" x14ac:dyDescent="0.25">
      <c r="A215" s="18" t="s">
        <v>13</v>
      </c>
      <c r="B215" s="15" t="s">
        <v>27</v>
      </c>
      <c r="C215" s="36">
        <v>209</v>
      </c>
      <c r="D215" s="15">
        <v>12</v>
      </c>
      <c r="E215" s="15">
        <v>550603</v>
      </c>
      <c r="F215" s="18" t="s">
        <v>94</v>
      </c>
      <c r="G215" s="18" t="s">
        <v>864</v>
      </c>
      <c r="H215" s="18" t="s">
        <v>4556</v>
      </c>
      <c r="I215" s="18" t="s">
        <v>4557</v>
      </c>
      <c r="J215" s="15" t="s">
        <v>31</v>
      </c>
      <c r="K215" s="20">
        <v>2117.17</v>
      </c>
      <c r="L215" s="39">
        <v>2</v>
      </c>
      <c r="M215" s="20">
        <f>L215*K215</f>
        <v>4234.34</v>
      </c>
    </row>
    <row r="216" spans="1:13" ht="60" x14ac:dyDescent="0.25">
      <c r="A216" s="18" t="s">
        <v>141</v>
      </c>
      <c r="B216" s="15" t="s">
        <v>27</v>
      </c>
      <c r="C216" s="15">
        <v>210</v>
      </c>
      <c r="D216" s="15">
        <v>1002</v>
      </c>
      <c r="E216" s="15">
        <v>25385</v>
      </c>
      <c r="F216" s="18" t="s">
        <v>2543</v>
      </c>
      <c r="G216" s="18"/>
      <c r="H216" s="18"/>
      <c r="I216" s="18" t="s">
        <v>4564</v>
      </c>
      <c r="J216" s="15" t="s">
        <v>31</v>
      </c>
      <c r="K216" s="20">
        <v>2107.59</v>
      </c>
      <c r="L216" s="39">
        <v>2</v>
      </c>
      <c r="M216" s="20">
        <v>4215.18</v>
      </c>
    </row>
    <row r="217" spans="1:13" ht="60" x14ac:dyDescent="0.25">
      <c r="A217" s="18" t="s">
        <v>141</v>
      </c>
      <c r="B217" s="15" t="s">
        <v>27</v>
      </c>
      <c r="C217" s="36">
        <v>211</v>
      </c>
      <c r="D217" s="15">
        <v>1002</v>
      </c>
      <c r="E217" s="15">
        <v>25367</v>
      </c>
      <c r="F217" s="18" t="s">
        <v>4565</v>
      </c>
      <c r="G217" s="18"/>
      <c r="H217" s="18"/>
      <c r="I217" s="18" t="s">
        <v>4566</v>
      </c>
      <c r="J217" s="15" t="s">
        <v>31</v>
      </c>
      <c r="K217" s="20">
        <v>2107.59</v>
      </c>
      <c r="L217" s="39">
        <v>2</v>
      </c>
      <c r="M217" s="20">
        <v>4215.18</v>
      </c>
    </row>
    <row r="218" spans="1:13" ht="60" x14ac:dyDescent="0.25">
      <c r="A218" s="18" t="s">
        <v>141</v>
      </c>
      <c r="B218" s="15" t="s">
        <v>27</v>
      </c>
      <c r="C218" s="15">
        <v>212</v>
      </c>
      <c r="D218" s="15">
        <v>1002</v>
      </c>
      <c r="E218" s="15">
        <v>25391</v>
      </c>
      <c r="F218" s="18" t="s">
        <v>2543</v>
      </c>
      <c r="G218" s="18"/>
      <c r="H218" s="18"/>
      <c r="I218" s="18" t="s">
        <v>4567</v>
      </c>
      <c r="J218" s="15" t="s">
        <v>31</v>
      </c>
      <c r="K218" s="20">
        <v>2107.59</v>
      </c>
      <c r="L218" s="39">
        <v>2</v>
      </c>
      <c r="M218" s="20">
        <v>4215.18</v>
      </c>
    </row>
    <row r="219" spans="1:13" ht="30" x14ac:dyDescent="0.25">
      <c r="A219" s="18" t="s">
        <v>85</v>
      </c>
      <c r="B219" s="15" t="s">
        <v>89</v>
      </c>
      <c r="C219" s="36">
        <v>213</v>
      </c>
      <c r="D219" s="15">
        <v>12</v>
      </c>
      <c r="E219" s="15">
        <v>667018</v>
      </c>
      <c r="F219" s="18" t="s">
        <v>3453</v>
      </c>
      <c r="G219" s="18" t="s">
        <v>3454</v>
      </c>
      <c r="H219" s="18" t="s">
        <v>3455</v>
      </c>
      <c r="I219" s="18" t="s">
        <v>3456</v>
      </c>
      <c r="J219" s="15" t="s">
        <v>31</v>
      </c>
      <c r="K219" s="20">
        <v>186.67</v>
      </c>
      <c r="L219" s="39">
        <v>22</v>
      </c>
      <c r="M219" s="20">
        <f>L219*K219</f>
        <v>4106.74</v>
      </c>
    </row>
    <row r="220" spans="1:13" ht="60" x14ac:dyDescent="0.25">
      <c r="A220" s="18" t="s">
        <v>141</v>
      </c>
      <c r="B220" s="15" t="s">
        <v>27</v>
      </c>
      <c r="C220" s="15">
        <v>214</v>
      </c>
      <c r="D220" s="15">
        <v>1002</v>
      </c>
      <c r="E220" s="15">
        <v>25378</v>
      </c>
      <c r="F220" s="18" t="s">
        <v>2543</v>
      </c>
      <c r="G220" s="18"/>
      <c r="H220" s="18"/>
      <c r="I220" s="18" t="s">
        <v>4596</v>
      </c>
      <c r="J220" s="15" t="s">
        <v>31</v>
      </c>
      <c r="K220" s="20">
        <v>2032.32</v>
      </c>
      <c r="L220" s="39">
        <v>2</v>
      </c>
      <c r="M220" s="20">
        <v>4064.64</v>
      </c>
    </row>
    <row r="221" spans="1:13" ht="30" x14ac:dyDescent="0.25">
      <c r="A221" s="32" t="s">
        <v>105</v>
      </c>
      <c r="B221" s="15" t="s">
        <v>147</v>
      </c>
      <c r="C221" s="36">
        <v>215</v>
      </c>
      <c r="D221" s="15">
        <v>1002</v>
      </c>
      <c r="E221" s="15">
        <v>894006</v>
      </c>
      <c r="F221" s="18" t="s">
        <v>1086</v>
      </c>
      <c r="G221" s="18" t="s">
        <v>4599</v>
      </c>
      <c r="H221" s="18" t="s">
        <v>4600</v>
      </c>
      <c r="I221" s="18"/>
      <c r="J221" s="15" t="s">
        <v>73</v>
      </c>
      <c r="K221" s="20">
        <v>4049.62</v>
      </c>
      <c r="L221" s="39">
        <v>1</v>
      </c>
      <c r="M221" s="20">
        <f t="shared" ref="M221" si="54">L221*K221</f>
        <v>4049.62</v>
      </c>
    </row>
    <row r="222" spans="1:13" ht="30" x14ac:dyDescent="0.25">
      <c r="A222" s="18" t="s">
        <v>85</v>
      </c>
      <c r="B222" s="15" t="s">
        <v>89</v>
      </c>
      <c r="C222" s="15">
        <v>216</v>
      </c>
      <c r="D222" s="15">
        <v>12</v>
      </c>
      <c r="E222" s="15">
        <v>667245</v>
      </c>
      <c r="F222" s="18" t="s">
        <v>4637</v>
      </c>
      <c r="G222" s="18" t="s">
        <v>4638</v>
      </c>
      <c r="H222" s="18" t="s">
        <v>4639</v>
      </c>
      <c r="I222" s="18" t="s">
        <v>4640</v>
      </c>
      <c r="J222" s="15" t="s">
        <v>25</v>
      </c>
      <c r="K222" s="20">
        <v>54.99</v>
      </c>
      <c r="L222" s="39">
        <v>70.099999999999994</v>
      </c>
      <c r="M222" s="20">
        <f t="shared" ref="M222" si="55">L222*K222</f>
        <v>3854.799</v>
      </c>
    </row>
    <row r="223" spans="1:13" ht="60" x14ac:dyDescent="0.25">
      <c r="A223" s="18" t="s">
        <v>13</v>
      </c>
      <c r="B223" s="15" t="s">
        <v>27</v>
      </c>
      <c r="C223" s="36">
        <v>217</v>
      </c>
      <c r="D223" s="15">
        <v>1002</v>
      </c>
      <c r="E223" s="15">
        <v>234858</v>
      </c>
      <c r="F223" s="18" t="s">
        <v>94</v>
      </c>
      <c r="G223" s="18"/>
      <c r="H223" s="18" t="s">
        <v>4643</v>
      </c>
      <c r="I223" s="18" t="s">
        <v>4644</v>
      </c>
      <c r="J223" s="15" t="s">
        <v>31</v>
      </c>
      <c r="K223" s="20">
        <v>550</v>
      </c>
      <c r="L223" s="39">
        <v>7</v>
      </c>
      <c r="M223" s="20">
        <v>3850</v>
      </c>
    </row>
    <row r="224" spans="1:13" ht="60" x14ac:dyDescent="0.25">
      <c r="A224" s="18" t="s">
        <v>141</v>
      </c>
      <c r="B224" s="15" t="s">
        <v>27</v>
      </c>
      <c r="C224" s="15">
        <v>218</v>
      </c>
      <c r="D224" s="15">
        <v>1002</v>
      </c>
      <c r="E224" s="15">
        <v>25376</v>
      </c>
      <c r="F224" s="18" t="s">
        <v>2543</v>
      </c>
      <c r="G224" s="18"/>
      <c r="H224" s="18"/>
      <c r="I224" s="18" t="s">
        <v>4697</v>
      </c>
      <c r="J224" s="15" t="s">
        <v>31</v>
      </c>
      <c r="K224" s="20">
        <v>1842.15</v>
      </c>
      <c r="L224" s="39">
        <v>2</v>
      </c>
      <c r="M224" s="20">
        <v>3684.3</v>
      </c>
    </row>
    <row r="225" spans="1:13" ht="30" x14ac:dyDescent="0.25">
      <c r="A225" s="18" t="s">
        <v>85</v>
      </c>
      <c r="B225" s="15" t="s">
        <v>27</v>
      </c>
      <c r="C225" s="36">
        <v>219</v>
      </c>
      <c r="D225" s="15">
        <v>12</v>
      </c>
      <c r="E225" s="15">
        <v>47649</v>
      </c>
      <c r="F225" s="18" t="s">
        <v>186</v>
      </c>
      <c r="G225" s="18" t="s">
        <v>260</v>
      </c>
      <c r="H225" s="18" t="s">
        <v>4761</v>
      </c>
      <c r="I225" s="18" t="s">
        <v>189</v>
      </c>
      <c r="J225" s="15" t="s">
        <v>31</v>
      </c>
      <c r="K225" s="20">
        <v>573.48</v>
      </c>
      <c r="L225" s="39">
        <v>6</v>
      </c>
      <c r="M225" s="20">
        <f t="shared" ref="M225:M228" si="56">L225*K225</f>
        <v>3440.88</v>
      </c>
    </row>
    <row r="226" spans="1:13" ht="30" x14ac:dyDescent="0.25">
      <c r="A226" s="18" t="s">
        <v>85</v>
      </c>
      <c r="B226" s="15" t="s">
        <v>89</v>
      </c>
      <c r="C226" s="15">
        <v>220</v>
      </c>
      <c r="D226" s="15">
        <v>1002</v>
      </c>
      <c r="E226" s="15">
        <v>667048</v>
      </c>
      <c r="F226" s="18" t="s">
        <v>4762</v>
      </c>
      <c r="G226" s="18" t="s">
        <v>4763</v>
      </c>
      <c r="H226" s="18" t="s">
        <v>4764</v>
      </c>
      <c r="I226" s="18" t="s">
        <v>4765</v>
      </c>
      <c r="J226" s="15" t="s">
        <v>31</v>
      </c>
      <c r="K226" s="20">
        <v>155.68</v>
      </c>
      <c r="L226" s="39">
        <v>22</v>
      </c>
      <c r="M226" s="20">
        <f t="shared" si="56"/>
        <v>3424.96</v>
      </c>
    </row>
    <row r="227" spans="1:13" ht="30" x14ac:dyDescent="0.25">
      <c r="A227" s="18" t="s">
        <v>85</v>
      </c>
      <c r="B227" s="15" t="s">
        <v>27</v>
      </c>
      <c r="C227" s="36">
        <v>221</v>
      </c>
      <c r="D227" s="15">
        <v>12</v>
      </c>
      <c r="E227" s="15">
        <v>23319</v>
      </c>
      <c r="F227" s="18" t="s">
        <v>186</v>
      </c>
      <c r="G227" s="18" t="s">
        <v>187</v>
      </c>
      <c r="H227" s="18" t="s">
        <v>188</v>
      </c>
      <c r="I227" s="18" t="s">
        <v>189</v>
      </c>
      <c r="J227" s="15" t="s">
        <v>31</v>
      </c>
      <c r="K227" s="20">
        <v>559.22</v>
      </c>
      <c r="L227" s="39">
        <v>6</v>
      </c>
      <c r="M227" s="20">
        <f t="shared" si="56"/>
        <v>3355.32</v>
      </c>
    </row>
    <row r="228" spans="1:13" ht="60" x14ac:dyDescent="0.25">
      <c r="A228" s="18" t="s">
        <v>541</v>
      </c>
      <c r="B228" s="15" t="s">
        <v>27</v>
      </c>
      <c r="C228" s="15">
        <v>222</v>
      </c>
      <c r="D228" s="15">
        <v>1002</v>
      </c>
      <c r="E228" s="15">
        <v>542247</v>
      </c>
      <c r="F228" s="18" t="s">
        <v>3502</v>
      </c>
      <c r="G228" s="18" t="s">
        <v>4777</v>
      </c>
      <c r="H228" s="18"/>
      <c r="I228" s="18" t="s">
        <v>4778</v>
      </c>
      <c r="J228" s="15" t="s">
        <v>31</v>
      </c>
      <c r="K228" s="20">
        <v>167.75</v>
      </c>
      <c r="L228" s="39">
        <v>20</v>
      </c>
      <c r="M228" s="20">
        <f t="shared" si="56"/>
        <v>3355</v>
      </c>
    </row>
    <row r="229" spans="1:13" ht="30" x14ac:dyDescent="0.25">
      <c r="A229" s="18" t="s">
        <v>85</v>
      </c>
      <c r="B229" s="15" t="s">
        <v>27</v>
      </c>
      <c r="C229" s="36">
        <v>223</v>
      </c>
      <c r="D229" s="15">
        <v>12</v>
      </c>
      <c r="E229" s="15">
        <v>47122</v>
      </c>
      <c r="F229" s="18" t="s">
        <v>186</v>
      </c>
      <c r="G229" s="18" t="s">
        <v>187</v>
      </c>
      <c r="H229" s="18" t="s">
        <v>4799</v>
      </c>
      <c r="I229" s="18" t="s">
        <v>4800</v>
      </c>
      <c r="J229" s="15" t="s">
        <v>31</v>
      </c>
      <c r="K229" s="20">
        <v>828.3</v>
      </c>
      <c r="L229" s="39">
        <v>4</v>
      </c>
      <c r="M229" s="20">
        <f t="shared" ref="M229" si="57">L229*K229</f>
        <v>3313.2</v>
      </c>
    </row>
    <row r="230" spans="1:13" ht="30" x14ac:dyDescent="0.25">
      <c r="A230" s="18" t="s">
        <v>85</v>
      </c>
      <c r="B230" s="15" t="s">
        <v>89</v>
      </c>
      <c r="C230" s="15">
        <v>224</v>
      </c>
      <c r="D230" s="15">
        <v>1002</v>
      </c>
      <c r="E230" s="15">
        <v>667127</v>
      </c>
      <c r="F230" s="18" t="s">
        <v>4824</v>
      </c>
      <c r="G230" s="18" t="s">
        <v>3492</v>
      </c>
      <c r="H230" s="18" t="s">
        <v>3493</v>
      </c>
      <c r="I230" s="18" t="s">
        <v>4825</v>
      </c>
      <c r="J230" s="15" t="s">
        <v>31</v>
      </c>
      <c r="K230" s="20">
        <v>13.54</v>
      </c>
      <c r="L230" s="39">
        <v>235</v>
      </c>
      <c r="M230" s="20">
        <f t="shared" ref="M230" si="58">L230*K230</f>
        <v>3181.8999999999996</v>
      </c>
    </row>
    <row r="231" spans="1:13" x14ac:dyDescent="0.25">
      <c r="A231" s="18" t="s">
        <v>13</v>
      </c>
      <c r="B231" s="15" t="s">
        <v>27</v>
      </c>
      <c r="C231" s="36">
        <v>225</v>
      </c>
      <c r="D231" s="15">
        <v>12</v>
      </c>
      <c r="E231" s="15">
        <v>542733</v>
      </c>
      <c r="F231" s="18" t="s">
        <v>4898</v>
      </c>
      <c r="G231" s="18" t="s">
        <v>1646</v>
      </c>
      <c r="H231" s="18"/>
      <c r="I231" s="18" t="s">
        <v>4899</v>
      </c>
      <c r="J231" s="15" t="s">
        <v>31</v>
      </c>
      <c r="K231" s="20">
        <v>2949.75</v>
      </c>
      <c r="L231" s="39">
        <v>1</v>
      </c>
      <c r="M231" s="20">
        <f t="shared" ref="M231:M232" si="59">L231*K231</f>
        <v>2949.75</v>
      </c>
    </row>
    <row r="232" spans="1:13" x14ac:dyDescent="0.25">
      <c r="A232" s="32" t="s">
        <v>359</v>
      </c>
      <c r="B232" s="15" t="s">
        <v>14</v>
      </c>
      <c r="C232" s="15">
        <v>226</v>
      </c>
      <c r="D232" s="15">
        <v>12</v>
      </c>
      <c r="E232" s="16">
        <v>585412</v>
      </c>
      <c r="F232" s="17" t="s">
        <v>94</v>
      </c>
      <c r="G232" s="8"/>
      <c r="H232" s="18" t="s">
        <v>4900</v>
      </c>
      <c r="I232" s="19"/>
      <c r="J232" s="15" t="s">
        <v>31</v>
      </c>
      <c r="K232" s="20">
        <v>736.53</v>
      </c>
      <c r="L232" s="12">
        <v>4</v>
      </c>
      <c r="M232" s="20">
        <f t="shared" si="59"/>
        <v>2946.12</v>
      </c>
    </row>
    <row r="233" spans="1:13" ht="30" x14ac:dyDescent="0.25">
      <c r="A233" s="18" t="s">
        <v>85</v>
      </c>
      <c r="B233" s="15" t="s">
        <v>27</v>
      </c>
      <c r="C233" s="36">
        <v>227</v>
      </c>
      <c r="D233" s="15">
        <v>12</v>
      </c>
      <c r="E233" s="15">
        <v>414867</v>
      </c>
      <c r="F233" s="18" t="s">
        <v>1429</v>
      </c>
      <c r="G233" s="18" t="s">
        <v>1430</v>
      </c>
      <c r="H233" s="18" t="s">
        <v>4901</v>
      </c>
      <c r="I233" s="18" t="s">
        <v>4902</v>
      </c>
      <c r="J233" s="15" t="s">
        <v>31</v>
      </c>
      <c r="K233" s="20">
        <v>97.94</v>
      </c>
      <c r="L233" s="39">
        <v>30</v>
      </c>
      <c r="M233" s="20">
        <v>2938.2</v>
      </c>
    </row>
    <row r="234" spans="1:13" ht="60" x14ac:dyDescent="0.25">
      <c r="A234" s="18" t="s">
        <v>141</v>
      </c>
      <c r="B234" s="15" t="s">
        <v>27</v>
      </c>
      <c r="C234" s="15">
        <v>228</v>
      </c>
      <c r="D234" s="15">
        <v>1002</v>
      </c>
      <c r="E234" s="15">
        <v>25387</v>
      </c>
      <c r="F234" s="18" t="s">
        <v>4943</v>
      </c>
      <c r="G234" s="18"/>
      <c r="H234" s="18"/>
      <c r="I234" s="18" t="s">
        <v>4944</v>
      </c>
      <c r="J234" s="15" t="s">
        <v>31</v>
      </c>
      <c r="K234" s="20">
        <v>1426.18</v>
      </c>
      <c r="L234" s="39">
        <v>2</v>
      </c>
      <c r="M234" s="20">
        <v>2852.36</v>
      </c>
    </row>
    <row r="235" spans="1:13" ht="60" x14ac:dyDescent="0.25">
      <c r="A235" s="18" t="s">
        <v>541</v>
      </c>
      <c r="B235" s="15" t="s">
        <v>27</v>
      </c>
      <c r="C235" s="36">
        <v>229</v>
      </c>
      <c r="D235" s="15">
        <v>12</v>
      </c>
      <c r="E235" s="15">
        <v>725475</v>
      </c>
      <c r="F235" s="18" t="s">
        <v>447</v>
      </c>
      <c r="G235" s="18" t="s">
        <v>4948</v>
      </c>
      <c r="H235" s="18" t="s">
        <v>4949</v>
      </c>
      <c r="I235" s="18" t="s">
        <v>4950</v>
      </c>
      <c r="J235" s="15" t="s">
        <v>31</v>
      </c>
      <c r="K235" s="20">
        <v>948.16</v>
      </c>
      <c r="L235" s="39">
        <v>3</v>
      </c>
      <c r="M235" s="20">
        <f>L235*K235</f>
        <v>2844.48</v>
      </c>
    </row>
    <row r="236" spans="1:13" ht="30" x14ac:dyDescent="0.25">
      <c r="A236" s="18" t="s">
        <v>280</v>
      </c>
      <c r="B236" s="15" t="s">
        <v>422</v>
      </c>
      <c r="C236" s="15">
        <v>230</v>
      </c>
      <c r="D236" s="15">
        <v>1006</v>
      </c>
      <c r="E236" s="15">
        <v>378008</v>
      </c>
      <c r="F236" s="18" t="s">
        <v>913</v>
      </c>
      <c r="G236" s="18" t="s">
        <v>914</v>
      </c>
      <c r="H236" s="18" t="s">
        <v>4974</v>
      </c>
      <c r="I236" s="18" t="s">
        <v>4975</v>
      </c>
      <c r="J236" s="15" t="s">
        <v>17</v>
      </c>
      <c r="K236" s="20">
        <v>27893.5</v>
      </c>
      <c r="L236" s="39">
        <v>0.1</v>
      </c>
      <c r="M236" s="20">
        <v>2789.3500000000004</v>
      </c>
    </row>
    <row r="237" spans="1:13" ht="30" x14ac:dyDescent="0.25">
      <c r="A237" s="18" t="s">
        <v>13</v>
      </c>
      <c r="B237" s="15" t="s">
        <v>27</v>
      </c>
      <c r="C237" s="36">
        <v>231</v>
      </c>
      <c r="D237" s="15">
        <v>12</v>
      </c>
      <c r="E237" s="15">
        <v>501761</v>
      </c>
      <c r="F237" s="18" t="s">
        <v>4238</v>
      </c>
      <c r="G237" s="18" t="s">
        <v>4275</v>
      </c>
      <c r="H237" s="18" t="s">
        <v>237</v>
      </c>
      <c r="I237" s="18" t="s">
        <v>4981</v>
      </c>
      <c r="J237" s="15" t="s">
        <v>31</v>
      </c>
      <c r="K237" s="20">
        <v>1378.35</v>
      </c>
      <c r="L237" s="39">
        <v>2</v>
      </c>
      <c r="M237" s="20">
        <f>L237*K237</f>
        <v>2756.7</v>
      </c>
    </row>
    <row r="238" spans="1:13" x14ac:dyDescent="0.25">
      <c r="A238" s="18" t="s">
        <v>13</v>
      </c>
      <c r="B238" s="15" t="s">
        <v>27</v>
      </c>
      <c r="C238" s="15">
        <v>232</v>
      </c>
      <c r="D238" s="15">
        <v>12</v>
      </c>
      <c r="E238" s="15">
        <v>550635</v>
      </c>
      <c r="F238" s="18" t="s">
        <v>1645</v>
      </c>
      <c r="G238" s="18" t="s">
        <v>1646</v>
      </c>
      <c r="H238" s="18" t="s">
        <v>383</v>
      </c>
      <c r="I238" s="18" t="s">
        <v>4986</v>
      </c>
      <c r="J238" s="15" t="s">
        <v>31</v>
      </c>
      <c r="K238" s="20">
        <v>1367.48</v>
      </c>
      <c r="L238" s="39">
        <v>2</v>
      </c>
      <c r="M238" s="20">
        <f>L238*K238</f>
        <v>2734.96</v>
      </c>
    </row>
    <row r="239" spans="1:13" ht="30" x14ac:dyDescent="0.25">
      <c r="A239" s="18" t="s">
        <v>85</v>
      </c>
      <c r="B239" s="15" t="s">
        <v>27</v>
      </c>
      <c r="C239" s="36">
        <v>233</v>
      </c>
      <c r="D239" s="15">
        <v>1002</v>
      </c>
      <c r="E239" s="15">
        <v>38056</v>
      </c>
      <c r="F239" s="18" t="s">
        <v>1429</v>
      </c>
      <c r="G239" s="18" t="s">
        <v>1430</v>
      </c>
      <c r="H239" s="18" t="s">
        <v>5007</v>
      </c>
      <c r="I239" s="18" t="s">
        <v>5008</v>
      </c>
      <c r="J239" s="15" t="s">
        <v>31</v>
      </c>
      <c r="K239" s="20">
        <v>14.5</v>
      </c>
      <c r="L239" s="39">
        <v>183</v>
      </c>
      <c r="M239" s="20">
        <f t="shared" ref="M239" si="60">L239*K239</f>
        <v>2653.5</v>
      </c>
    </row>
    <row r="240" spans="1:13" ht="60" x14ac:dyDescent="0.25">
      <c r="A240" s="18" t="s">
        <v>141</v>
      </c>
      <c r="B240" s="15" t="s">
        <v>27</v>
      </c>
      <c r="C240" s="15">
        <v>234</v>
      </c>
      <c r="D240" s="15">
        <v>1002</v>
      </c>
      <c r="E240" s="15">
        <v>25369</v>
      </c>
      <c r="F240" s="18" t="s">
        <v>2416</v>
      </c>
      <c r="G240" s="18"/>
      <c r="H240" s="18"/>
      <c r="I240" s="18" t="s">
        <v>5048</v>
      </c>
      <c r="J240" s="15" t="s">
        <v>31</v>
      </c>
      <c r="K240" s="20">
        <v>1279.5999999999999</v>
      </c>
      <c r="L240" s="39">
        <v>2</v>
      </c>
      <c r="M240" s="20">
        <v>2559.1999999999998</v>
      </c>
    </row>
    <row r="241" spans="1:13" ht="60" x14ac:dyDescent="0.25">
      <c r="A241" s="18" t="s">
        <v>541</v>
      </c>
      <c r="B241" s="15" t="s">
        <v>27</v>
      </c>
      <c r="C241" s="36">
        <v>235</v>
      </c>
      <c r="D241" s="15">
        <v>1002</v>
      </c>
      <c r="E241" s="15">
        <v>23911</v>
      </c>
      <c r="F241" s="18" t="s">
        <v>447</v>
      </c>
      <c r="G241" s="18"/>
      <c r="H241" s="18" t="s">
        <v>5063</v>
      </c>
      <c r="I241" s="18" t="s">
        <v>5064</v>
      </c>
      <c r="J241" s="15" t="s">
        <v>31</v>
      </c>
      <c r="K241" s="20">
        <v>2504.94</v>
      </c>
      <c r="L241" s="39">
        <v>1</v>
      </c>
      <c r="M241" s="20">
        <f t="shared" ref="M241" si="61">L241*K241</f>
        <v>2504.94</v>
      </c>
    </row>
    <row r="242" spans="1:13" x14ac:dyDescent="0.25">
      <c r="A242" s="18" t="s">
        <v>13</v>
      </c>
      <c r="B242" s="15" t="s">
        <v>27</v>
      </c>
      <c r="C242" s="15">
        <v>236</v>
      </c>
      <c r="D242" s="15">
        <v>12</v>
      </c>
      <c r="E242" s="15">
        <v>550818</v>
      </c>
      <c r="F242" s="18" t="s">
        <v>1645</v>
      </c>
      <c r="G242" s="18" t="s">
        <v>1646</v>
      </c>
      <c r="H242" s="18" t="s">
        <v>383</v>
      </c>
      <c r="I242" s="18" t="s">
        <v>5100</v>
      </c>
      <c r="J242" s="15" t="s">
        <v>31</v>
      </c>
      <c r="K242" s="20">
        <v>202.04</v>
      </c>
      <c r="L242" s="39">
        <v>12</v>
      </c>
      <c r="M242" s="20">
        <f t="shared" ref="M242:M243" si="62">L242*K242</f>
        <v>2424.48</v>
      </c>
    </row>
    <row r="243" spans="1:13" ht="120" x14ac:dyDescent="0.25">
      <c r="A243" s="18" t="s">
        <v>85</v>
      </c>
      <c r="B243" s="15" t="s">
        <v>27</v>
      </c>
      <c r="C243" s="36">
        <v>237</v>
      </c>
      <c r="D243" s="15">
        <v>1002</v>
      </c>
      <c r="E243" s="15">
        <v>23616</v>
      </c>
      <c r="F243" s="18" t="s">
        <v>447</v>
      </c>
      <c r="G243" s="18" t="s">
        <v>3791</v>
      </c>
      <c r="H243" s="18" t="s">
        <v>3792</v>
      </c>
      <c r="I243" s="18" t="s">
        <v>3793</v>
      </c>
      <c r="J243" s="15" t="s">
        <v>31</v>
      </c>
      <c r="K243" s="20">
        <v>344.47</v>
      </c>
      <c r="L243" s="39">
        <v>7</v>
      </c>
      <c r="M243" s="20">
        <f t="shared" si="62"/>
        <v>2411.29</v>
      </c>
    </row>
    <row r="244" spans="1:13" ht="60" x14ac:dyDescent="0.25">
      <c r="A244" s="18" t="s">
        <v>141</v>
      </c>
      <c r="B244" s="15" t="s">
        <v>27</v>
      </c>
      <c r="C244" s="15">
        <v>238</v>
      </c>
      <c r="D244" s="15">
        <v>1002</v>
      </c>
      <c r="E244" s="15">
        <v>688771</v>
      </c>
      <c r="F244" s="18" t="s">
        <v>4174</v>
      </c>
      <c r="G244" s="18"/>
      <c r="H244" s="18"/>
      <c r="I244" s="18">
        <v>48967469</v>
      </c>
      <c r="J244" s="15" t="s">
        <v>31</v>
      </c>
      <c r="K244" s="20">
        <v>1085.31</v>
      </c>
      <c r="L244" s="39">
        <v>2</v>
      </c>
      <c r="M244" s="20">
        <v>2170.62</v>
      </c>
    </row>
    <row r="245" spans="1:13" x14ac:dyDescent="0.25">
      <c r="A245" s="18" t="s">
        <v>13</v>
      </c>
      <c r="B245" s="15" t="s">
        <v>66</v>
      </c>
      <c r="C245" s="36">
        <v>239</v>
      </c>
      <c r="D245" s="38">
        <v>1002</v>
      </c>
      <c r="E245" s="38">
        <v>542256</v>
      </c>
      <c r="F245" s="18" t="s">
        <v>94</v>
      </c>
      <c r="G245" s="18" t="s">
        <v>2352</v>
      </c>
      <c r="H245" s="18" t="s">
        <v>5253</v>
      </c>
      <c r="I245" s="18" t="s">
        <v>5254</v>
      </c>
      <c r="J245" s="18" t="s">
        <v>31</v>
      </c>
      <c r="K245" s="18">
        <v>262.08</v>
      </c>
      <c r="L245" s="18">
        <v>8</v>
      </c>
      <c r="M245" s="46">
        <f>L245*K245</f>
        <v>2096.64</v>
      </c>
    </row>
    <row r="246" spans="1:13" ht="60" x14ac:dyDescent="0.25">
      <c r="A246" s="18" t="s">
        <v>141</v>
      </c>
      <c r="B246" s="15" t="s">
        <v>27</v>
      </c>
      <c r="C246" s="15">
        <v>240</v>
      </c>
      <c r="D246" s="15">
        <v>1002</v>
      </c>
      <c r="E246" s="15">
        <v>25356</v>
      </c>
      <c r="F246" s="18" t="s">
        <v>2416</v>
      </c>
      <c r="G246" s="18"/>
      <c r="H246" s="18"/>
      <c r="I246" s="18" t="s">
        <v>5286</v>
      </c>
      <c r="J246" s="15" t="s">
        <v>31</v>
      </c>
      <c r="K246" s="20">
        <v>2032.32</v>
      </c>
      <c r="L246" s="39">
        <v>1</v>
      </c>
      <c r="M246" s="20">
        <v>2032.32</v>
      </c>
    </row>
    <row r="247" spans="1:13" x14ac:dyDescent="0.25">
      <c r="A247" s="18" t="s">
        <v>13</v>
      </c>
      <c r="B247" s="15" t="s">
        <v>27</v>
      </c>
      <c r="C247" s="36">
        <v>241</v>
      </c>
      <c r="D247" s="15">
        <v>12</v>
      </c>
      <c r="E247" s="15">
        <v>542421</v>
      </c>
      <c r="F247" s="18" t="s">
        <v>1645</v>
      </c>
      <c r="G247" s="18" t="s">
        <v>1646</v>
      </c>
      <c r="H247" s="18" t="s">
        <v>5290</v>
      </c>
      <c r="I247" s="18" t="s">
        <v>5291</v>
      </c>
      <c r="J247" s="15" t="s">
        <v>31</v>
      </c>
      <c r="K247" s="20">
        <v>289.39999999999998</v>
      </c>
      <c r="L247" s="39">
        <v>7</v>
      </c>
      <c r="M247" s="20">
        <f>L247*K247</f>
        <v>2025.7999999999997</v>
      </c>
    </row>
    <row r="248" spans="1:13" x14ac:dyDescent="0.25">
      <c r="A248" s="18" t="s">
        <v>13</v>
      </c>
      <c r="B248" s="15" t="s">
        <v>27</v>
      </c>
      <c r="C248" s="15">
        <v>242</v>
      </c>
      <c r="D248" s="15">
        <v>12</v>
      </c>
      <c r="E248" s="15">
        <v>542293</v>
      </c>
      <c r="F248" s="18" t="s">
        <v>4898</v>
      </c>
      <c r="G248" s="18" t="s">
        <v>1646</v>
      </c>
      <c r="H248" s="18"/>
      <c r="I248" s="18" t="s">
        <v>5295</v>
      </c>
      <c r="J248" s="15" t="s">
        <v>31</v>
      </c>
      <c r="K248" s="20">
        <v>202.23</v>
      </c>
      <c r="L248" s="39">
        <v>10</v>
      </c>
      <c r="M248" s="20">
        <f t="shared" ref="M248:M250" si="63">L248*K248</f>
        <v>2022.3</v>
      </c>
    </row>
    <row r="249" spans="1:13" ht="60" x14ac:dyDescent="0.25">
      <c r="A249" s="18" t="s">
        <v>541</v>
      </c>
      <c r="B249" s="15" t="s">
        <v>27</v>
      </c>
      <c r="C249" s="36">
        <v>243</v>
      </c>
      <c r="D249" s="15">
        <v>1002</v>
      </c>
      <c r="E249" s="15">
        <v>542236</v>
      </c>
      <c r="F249" s="18" t="s">
        <v>94</v>
      </c>
      <c r="G249" s="18" t="s">
        <v>2352</v>
      </c>
      <c r="H249" s="18" t="s">
        <v>5297</v>
      </c>
      <c r="I249" s="18" t="s">
        <v>5298</v>
      </c>
      <c r="J249" s="15" t="s">
        <v>31</v>
      </c>
      <c r="K249" s="20">
        <v>118.73</v>
      </c>
      <c r="L249" s="39">
        <v>17</v>
      </c>
      <c r="M249" s="20">
        <f t="shared" si="63"/>
        <v>2018.41</v>
      </c>
    </row>
    <row r="250" spans="1:13" ht="30" x14ac:dyDescent="0.25">
      <c r="A250" s="18" t="s">
        <v>85</v>
      </c>
      <c r="B250" s="15" t="s">
        <v>27</v>
      </c>
      <c r="C250" s="15">
        <v>244</v>
      </c>
      <c r="D250" s="15">
        <v>12</v>
      </c>
      <c r="E250" s="15">
        <v>23336</v>
      </c>
      <c r="F250" s="18" t="s">
        <v>186</v>
      </c>
      <c r="G250" s="18" t="s">
        <v>187</v>
      </c>
      <c r="H250" s="18" t="s">
        <v>5299</v>
      </c>
      <c r="I250" s="18" t="s">
        <v>5300</v>
      </c>
      <c r="J250" s="15" t="s">
        <v>31</v>
      </c>
      <c r="K250" s="20">
        <v>672.51</v>
      </c>
      <c r="L250" s="39">
        <v>3</v>
      </c>
      <c r="M250" s="20">
        <f t="shared" si="63"/>
        <v>2017.53</v>
      </c>
    </row>
    <row r="251" spans="1:13" x14ac:dyDescent="0.25">
      <c r="A251" s="18" t="s">
        <v>13</v>
      </c>
      <c r="B251" s="15" t="s">
        <v>27</v>
      </c>
      <c r="C251" s="36">
        <v>245</v>
      </c>
      <c r="D251" s="15">
        <v>12</v>
      </c>
      <c r="E251" s="15">
        <v>550728</v>
      </c>
      <c r="F251" s="18" t="s">
        <v>4898</v>
      </c>
      <c r="G251" s="18" t="s">
        <v>1646</v>
      </c>
      <c r="H251" s="18"/>
      <c r="I251" s="18" t="s">
        <v>5335</v>
      </c>
      <c r="J251" s="15" t="s">
        <v>31</v>
      </c>
      <c r="K251" s="20">
        <v>484.64</v>
      </c>
      <c r="L251" s="39">
        <v>4</v>
      </c>
      <c r="M251" s="20">
        <f t="shared" ref="M251" si="64">L251*K251</f>
        <v>1938.56</v>
      </c>
    </row>
    <row r="252" spans="1:13" ht="60" x14ac:dyDescent="0.25">
      <c r="A252" s="18" t="s">
        <v>141</v>
      </c>
      <c r="B252" s="15" t="s">
        <v>27</v>
      </c>
      <c r="C252" s="15">
        <v>246</v>
      </c>
      <c r="D252" s="15">
        <v>1002</v>
      </c>
      <c r="E252" s="15">
        <v>688773</v>
      </c>
      <c r="F252" s="18" t="s">
        <v>5432</v>
      </c>
      <c r="G252" s="18"/>
      <c r="H252" s="18"/>
      <c r="I252" s="18" t="s">
        <v>5433</v>
      </c>
      <c r="J252" s="15" t="s">
        <v>31</v>
      </c>
      <c r="K252" s="20">
        <v>72.41</v>
      </c>
      <c r="L252" s="39">
        <v>24</v>
      </c>
      <c r="M252" s="20">
        <v>1737.84</v>
      </c>
    </row>
    <row r="253" spans="1:13" ht="60" x14ac:dyDescent="0.25">
      <c r="A253" s="18" t="s">
        <v>141</v>
      </c>
      <c r="B253" s="15" t="s">
        <v>27</v>
      </c>
      <c r="C253" s="36">
        <v>247</v>
      </c>
      <c r="D253" s="15">
        <v>1002</v>
      </c>
      <c r="E253" s="15">
        <v>25364</v>
      </c>
      <c r="F253" s="18" t="s">
        <v>2416</v>
      </c>
      <c r="G253" s="18"/>
      <c r="H253" s="18"/>
      <c r="I253" s="18" t="s">
        <v>5441</v>
      </c>
      <c r="J253" s="15" t="s">
        <v>31</v>
      </c>
      <c r="K253" s="20">
        <v>1727.27</v>
      </c>
      <c r="L253" s="39">
        <v>1</v>
      </c>
      <c r="M253" s="20">
        <v>1727.27</v>
      </c>
    </row>
    <row r="254" spans="1:13" ht="60" x14ac:dyDescent="0.25">
      <c r="A254" s="18" t="s">
        <v>141</v>
      </c>
      <c r="B254" s="15" t="s">
        <v>27</v>
      </c>
      <c r="C254" s="15">
        <v>248</v>
      </c>
      <c r="D254" s="15">
        <v>1002</v>
      </c>
      <c r="E254" s="15">
        <v>25366</v>
      </c>
      <c r="F254" s="18" t="s">
        <v>2416</v>
      </c>
      <c r="G254" s="18"/>
      <c r="H254" s="18"/>
      <c r="I254" s="18" t="s">
        <v>5442</v>
      </c>
      <c r="J254" s="15" t="s">
        <v>31</v>
      </c>
      <c r="K254" s="20">
        <v>1727.27</v>
      </c>
      <c r="L254" s="39">
        <v>1</v>
      </c>
      <c r="M254" s="20">
        <v>1727.27</v>
      </c>
    </row>
    <row r="255" spans="1:13" x14ac:dyDescent="0.25">
      <c r="A255" s="32" t="s">
        <v>359</v>
      </c>
      <c r="B255" s="15" t="s">
        <v>14</v>
      </c>
      <c r="C255" s="36">
        <v>249</v>
      </c>
      <c r="D255" s="15">
        <v>12</v>
      </c>
      <c r="E255" s="16">
        <v>585415</v>
      </c>
      <c r="F255" s="17" t="s">
        <v>94</v>
      </c>
      <c r="G255" s="8"/>
      <c r="H255" s="18" t="s">
        <v>4900</v>
      </c>
      <c r="I255" s="19"/>
      <c r="J255" s="15" t="s">
        <v>31</v>
      </c>
      <c r="K255" s="20">
        <v>863.3</v>
      </c>
      <c r="L255" s="21">
        <v>2</v>
      </c>
      <c r="M255" s="20">
        <f>L255*K255</f>
        <v>1726.6</v>
      </c>
    </row>
    <row r="256" spans="1:13" ht="75" x14ac:dyDescent="0.25">
      <c r="A256" s="18" t="s">
        <v>85</v>
      </c>
      <c r="B256" s="15" t="s">
        <v>27</v>
      </c>
      <c r="C256" s="15">
        <v>250</v>
      </c>
      <c r="D256" s="15">
        <v>1002</v>
      </c>
      <c r="E256" s="15">
        <v>43251</v>
      </c>
      <c r="F256" s="18" t="s">
        <v>179</v>
      </c>
      <c r="G256" s="18" t="s">
        <v>5490</v>
      </c>
      <c r="H256" s="18" t="s">
        <v>5491</v>
      </c>
      <c r="I256" s="18" t="s">
        <v>5492</v>
      </c>
      <c r="J256" s="15" t="s">
        <v>31</v>
      </c>
      <c r="K256" s="20">
        <v>47.57</v>
      </c>
      <c r="L256" s="39">
        <v>35</v>
      </c>
      <c r="M256" s="20">
        <f t="shared" ref="M256" si="65">L256*K256</f>
        <v>1664.95</v>
      </c>
    </row>
    <row r="257" spans="1:13" ht="60" x14ac:dyDescent="0.25">
      <c r="A257" s="18" t="s">
        <v>141</v>
      </c>
      <c r="B257" s="15" t="s">
        <v>27</v>
      </c>
      <c r="C257" s="36">
        <v>251</v>
      </c>
      <c r="D257" s="15">
        <v>1002</v>
      </c>
      <c r="E257" s="15">
        <v>688765</v>
      </c>
      <c r="F257" s="18" t="s">
        <v>4174</v>
      </c>
      <c r="G257" s="18"/>
      <c r="H257" s="18"/>
      <c r="I257" s="18">
        <v>47057431</v>
      </c>
      <c r="J257" s="15" t="s">
        <v>31</v>
      </c>
      <c r="K257" s="20">
        <v>822.2</v>
      </c>
      <c r="L257" s="39">
        <v>2</v>
      </c>
      <c r="M257" s="20">
        <v>1644.4</v>
      </c>
    </row>
    <row r="258" spans="1:13" ht="30" x14ac:dyDescent="0.25">
      <c r="A258" s="18" t="s">
        <v>85</v>
      </c>
      <c r="B258" s="15" t="s">
        <v>27</v>
      </c>
      <c r="C258" s="15">
        <v>252</v>
      </c>
      <c r="D258" s="15">
        <v>12</v>
      </c>
      <c r="E258" s="15">
        <v>23870</v>
      </c>
      <c r="F258" s="18" t="s">
        <v>447</v>
      </c>
      <c r="G258" s="18" t="s">
        <v>5510</v>
      </c>
      <c r="H258" s="18" t="s">
        <v>5511</v>
      </c>
      <c r="I258" s="18" t="s">
        <v>5512</v>
      </c>
      <c r="J258" s="15" t="s">
        <v>31</v>
      </c>
      <c r="K258" s="20">
        <v>136.52000000000001</v>
      </c>
      <c r="L258" s="39">
        <v>12</v>
      </c>
      <c r="M258" s="20">
        <f t="shared" ref="M258:M259" si="66">L258*K258</f>
        <v>1638.2400000000002</v>
      </c>
    </row>
    <row r="259" spans="1:13" x14ac:dyDescent="0.25">
      <c r="A259" s="18" t="s">
        <v>13</v>
      </c>
      <c r="B259" s="15" t="s">
        <v>27</v>
      </c>
      <c r="C259" s="36">
        <v>253</v>
      </c>
      <c r="D259" s="15">
        <v>12</v>
      </c>
      <c r="E259" s="15">
        <v>542115</v>
      </c>
      <c r="F259" s="18" t="s">
        <v>1645</v>
      </c>
      <c r="G259" s="18" t="s">
        <v>5518</v>
      </c>
      <c r="H259" s="18" t="s">
        <v>5519</v>
      </c>
      <c r="I259" s="18" t="s">
        <v>5520</v>
      </c>
      <c r="J259" s="15" t="s">
        <v>31</v>
      </c>
      <c r="K259" s="20">
        <v>1626.24</v>
      </c>
      <c r="L259" s="39">
        <v>1</v>
      </c>
      <c r="M259" s="20">
        <f t="shared" si="66"/>
        <v>1626.24</v>
      </c>
    </row>
    <row r="260" spans="1:13" ht="60" x14ac:dyDescent="0.25">
      <c r="A260" s="18" t="s">
        <v>141</v>
      </c>
      <c r="B260" s="15" t="s">
        <v>27</v>
      </c>
      <c r="C260" s="15">
        <v>254</v>
      </c>
      <c r="D260" s="15">
        <v>1002</v>
      </c>
      <c r="E260" s="15">
        <v>688767</v>
      </c>
      <c r="F260" s="18" t="s">
        <v>5525</v>
      </c>
      <c r="G260" s="18"/>
      <c r="H260" s="18"/>
      <c r="I260" s="18">
        <v>48917736</v>
      </c>
      <c r="J260" s="15" t="s">
        <v>31</v>
      </c>
      <c r="K260" s="20">
        <v>89.26</v>
      </c>
      <c r="L260" s="39">
        <v>18</v>
      </c>
      <c r="M260" s="20">
        <v>1606.68</v>
      </c>
    </row>
    <row r="261" spans="1:13" ht="75" x14ac:dyDescent="0.25">
      <c r="A261" s="32" t="s">
        <v>85</v>
      </c>
      <c r="B261" s="15" t="s">
        <v>14</v>
      </c>
      <c r="C261" s="36">
        <v>255</v>
      </c>
      <c r="D261" s="15">
        <v>1002</v>
      </c>
      <c r="E261" s="16">
        <v>21032</v>
      </c>
      <c r="F261" s="17" t="s">
        <v>5601</v>
      </c>
      <c r="G261" s="8"/>
      <c r="H261" s="18" t="s">
        <v>5602</v>
      </c>
      <c r="I261" s="19"/>
      <c r="J261" s="15" t="s">
        <v>31</v>
      </c>
      <c r="K261" s="20">
        <v>133.24</v>
      </c>
      <c r="L261" s="12">
        <v>11</v>
      </c>
      <c r="M261" s="20">
        <f t="shared" ref="M261" si="67">L261*K261</f>
        <v>1465.64</v>
      </c>
    </row>
    <row r="262" spans="1:13" ht="30" x14ac:dyDescent="0.25">
      <c r="A262" s="32" t="s">
        <v>359</v>
      </c>
      <c r="B262" s="15" t="s">
        <v>14</v>
      </c>
      <c r="C262" s="15">
        <v>256</v>
      </c>
      <c r="D262" s="15">
        <v>12</v>
      </c>
      <c r="E262" s="16">
        <v>585732</v>
      </c>
      <c r="F262" s="17" t="s">
        <v>94</v>
      </c>
      <c r="G262" s="8"/>
      <c r="H262" s="18" t="s">
        <v>5634</v>
      </c>
      <c r="I262" s="19"/>
      <c r="J262" s="15" t="s">
        <v>31</v>
      </c>
      <c r="K262" s="20">
        <v>1416.27</v>
      </c>
      <c r="L262" s="21">
        <v>1</v>
      </c>
      <c r="M262" s="20">
        <f t="shared" ref="M262" si="68">L262*K262</f>
        <v>1416.27</v>
      </c>
    </row>
    <row r="263" spans="1:13" ht="30" x14ac:dyDescent="0.25">
      <c r="A263" s="18" t="s">
        <v>85</v>
      </c>
      <c r="B263" s="15" t="s">
        <v>89</v>
      </c>
      <c r="C263" s="36">
        <v>257</v>
      </c>
      <c r="D263" s="15">
        <v>1002</v>
      </c>
      <c r="E263" s="15">
        <v>667216</v>
      </c>
      <c r="F263" s="18" t="s">
        <v>5668</v>
      </c>
      <c r="G263" s="18" t="s">
        <v>5669</v>
      </c>
      <c r="H263" s="18" t="s">
        <v>5670</v>
      </c>
      <c r="I263" s="18" t="s">
        <v>5671</v>
      </c>
      <c r="J263" s="15" t="s">
        <v>31</v>
      </c>
      <c r="K263" s="20">
        <v>169.6</v>
      </c>
      <c r="L263" s="39">
        <v>8</v>
      </c>
      <c r="M263" s="20">
        <f t="shared" ref="M263" si="69">L263*K263</f>
        <v>1356.8</v>
      </c>
    </row>
    <row r="264" spans="1:13" ht="60" x14ac:dyDescent="0.25">
      <c r="A264" s="18" t="s">
        <v>85</v>
      </c>
      <c r="B264" s="15" t="s">
        <v>27</v>
      </c>
      <c r="C264" s="15">
        <v>258</v>
      </c>
      <c r="D264" s="15">
        <v>1002</v>
      </c>
      <c r="E264" s="15">
        <v>23275</v>
      </c>
      <c r="F264" s="18" t="s">
        <v>5681</v>
      </c>
      <c r="G264" s="18" t="s">
        <v>5682</v>
      </c>
      <c r="H264" s="18" t="s">
        <v>5683</v>
      </c>
      <c r="I264" s="18" t="s">
        <v>5684</v>
      </c>
      <c r="J264" s="15" t="s">
        <v>31</v>
      </c>
      <c r="K264" s="20">
        <v>134.18</v>
      </c>
      <c r="L264" s="39">
        <v>10</v>
      </c>
      <c r="M264" s="20">
        <f>L264*K264</f>
        <v>1341.8000000000002</v>
      </c>
    </row>
    <row r="265" spans="1:13" ht="60" x14ac:dyDescent="0.25">
      <c r="A265" s="18" t="s">
        <v>141</v>
      </c>
      <c r="B265" s="15" t="s">
        <v>27</v>
      </c>
      <c r="C265" s="36">
        <v>259</v>
      </c>
      <c r="D265" s="15">
        <v>1002</v>
      </c>
      <c r="E265" s="15">
        <v>25359</v>
      </c>
      <c r="F265" s="18" t="s">
        <v>2416</v>
      </c>
      <c r="G265" s="18"/>
      <c r="H265" s="18"/>
      <c r="I265" s="18" t="s">
        <v>5711</v>
      </c>
      <c r="J265" s="15" t="s">
        <v>31</v>
      </c>
      <c r="K265" s="20">
        <v>1279.5999999999999</v>
      </c>
      <c r="L265" s="39">
        <v>1</v>
      </c>
      <c r="M265" s="20">
        <v>1279.5999999999999</v>
      </c>
    </row>
    <row r="266" spans="1:13" ht="30" x14ac:dyDescent="0.25">
      <c r="A266" s="18" t="s">
        <v>85</v>
      </c>
      <c r="B266" s="15" t="s">
        <v>89</v>
      </c>
      <c r="C266" s="15">
        <v>260</v>
      </c>
      <c r="D266" s="15">
        <v>12</v>
      </c>
      <c r="E266" s="15">
        <v>667236</v>
      </c>
      <c r="F266" s="18" t="s">
        <v>3491</v>
      </c>
      <c r="G266" s="18" t="s">
        <v>5720</v>
      </c>
      <c r="H266" s="18" t="s">
        <v>5721</v>
      </c>
      <c r="I266" s="18" t="s">
        <v>3494</v>
      </c>
      <c r="J266" s="15" t="s">
        <v>31</v>
      </c>
      <c r="K266" s="20">
        <v>78.510000000000005</v>
      </c>
      <c r="L266" s="39">
        <v>16</v>
      </c>
      <c r="M266" s="20">
        <f t="shared" ref="M266:M268" si="70">L266*K266</f>
        <v>1256.1600000000001</v>
      </c>
    </row>
    <row r="267" spans="1:13" ht="60" x14ac:dyDescent="0.25">
      <c r="A267" s="18" t="s">
        <v>141</v>
      </c>
      <c r="B267" s="15" t="s">
        <v>27</v>
      </c>
      <c r="C267" s="36">
        <v>261</v>
      </c>
      <c r="D267" s="15">
        <v>12</v>
      </c>
      <c r="E267" s="15">
        <v>740581</v>
      </c>
      <c r="F267" s="18" t="s">
        <v>5727</v>
      </c>
      <c r="G267" s="18" t="s">
        <v>5728</v>
      </c>
      <c r="H267" s="18" t="s">
        <v>5729</v>
      </c>
      <c r="I267" s="18" t="s">
        <v>5730</v>
      </c>
      <c r="J267" s="15" t="s">
        <v>31</v>
      </c>
      <c r="K267" s="20">
        <v>25.48</v>
      </c>
      <c r="L267" s="39">
        <v>49</v>
      </c>
      <c r="M267" s="20">
        <f t="shared" si="70"/>
        <v>1248.52</v>
      </c>
    </row>
    <row r="268" spans="1:13" ht="75" x14ac:dyDescent="0.25">
      <c r="A268" s="32" t="s">
        <v>85</v>
      </c>
      <c r="B268" s="15" t="s">
        <v>14</v>
      </c>
      <c r="C268" s="15">
        <v>262</v>
      </c>
      <c r="D268" s="15">
        <v>1002</v>
      </c>
      <c r="E268" s="16">
        <v>21033</v>
      </c>
      <c r="F268" s="17" t="s">
        <v>5735</v>
      </c>
      <c r="G268" s="8"/>
      <c r="H268" s="18" t="s">
        <v>5736</v>
      </c>
      <c r="I268" s="19"/>
      <c r="J268" s="15" t="s">
        <v>31</v>
      </c>
      <c r="K268" s="20">
        <v>123.2</v>
      </c>
      <c r="L268" s="12">
        <v>10</v>
      </c>
      <c r="M268" s="20">
        <f t="shared" si="70"/>
        <v>1232</v>
      </c>
    </row>
    <row r="269" spans="1:13" x14ac:dyDescent="0.25">
      <c r="A269" s="18" t="s">
        <v>13</v>
      </c>
      <c r="B269" s="15" t="s">
        <v>27</v>
      </c>
      <c r="C269" s="36">
        <v>263</v>
      </c>
      <c r="D269" s="15">
        <v>1001</v>
      </c>
      <c r="E269" s="15">
        <v>212787</v>
      </c>
      <c r="F269" s="18" t="s">
        <v>94</v>
      </c>
      <c r="G269" s="18" t="s">
        <v>864</v>
      </c>
      <c r="H269" s="18" t="s">
        <v>1270</v>
      </c>
      <c r="I269" s="18" t="s">
        <v>5755</v>
      </c>
      <c r="J269" s="15" t="s">
        <v>31</v>
      </c>
      <c r="K269" s="20">
        <v>30.14</v>
      </c>
      <c r="L269" s="39">
        <v>40</v>
      </c>
      <c r="M269" s="20">
        <v>1205.5999999999999</v>
      </c>
    </row>
    <row r="270" spans="1:13" ht="30" x14ac:dyDescent="0.25">
      <c r="A270" s="18" t="s">
        <v>85</v>
      </c>
      <c r="B270" s="15" t="s">
        <v>89</v>
      </c>
      <c r="C270" s="15">
        <v>264</v>
      </c>
      <c r="D270" s="15">
        <v>1002</v>
      </c>
      <c r="E270" s="15">
        <v>667280</v>
      </c>
      <c r="F270" s="18" t="s">
        <v>5833</v>
      </c>
      <c r="G270" s="18"/>
      <c r="H270" s="18"/>
      <c r="I270" s="18" t="s">
        <v>5834</v>
      </c>
      <c r="J270" s="15" t="s">
        <v>31</v>
      </c>
      <c r="K270" s="20">
        <v>1120</v>
      </c>
      <c r="L270" s="39">
        <v>1</v>
      </c>
      <c r="M270" s="20">
        <f t="shared" ref="M270" si="71">L270*K270</f>
        <v>1120</v>
      </c>
    </row>
    <row r="271" spans="1:13" x14ac:dyDescent="0.25">
      <c r="A271" s="18" t="s">
        <v>13</v>
      </c>
      <c r="B271" s="15" t="s">
        <v>27</v>
      </c>
      <c r="C271" s="36">
        <v>265</v>
      </c>
      <c r="D271" s="15">
        <v>12</v>
      </c>
      <c r="E271" s="15">
        <v>550560</v>
      </c>
      <c r="F271" s="18" t="s">
        <v>4898</v>
      </c>
      <c r="G271" s="18" t="s">
        <v>1646</v>
      </c>
      <c r="H271" s="18"/>
      <c r="I271" s="18" t="s">
        <v>5864</v>
      </c>
      <c r="J271" s="15" t="s">
        <v>31</v>
      </c>
      <c r="K271" s="20">
        <v>1082.3399999999999</v>
      </c>
      <c r="L271" s="39">
        <v>1</v>
      </c>
      <c r="M271" s="20">
        <v>1082.3399999999999</v>
      </c>
    </row>
    <row r="272" spans="1:13" ht="30" x14ac:dyDescent="0.25">
      <c r="A272" s="18" t="s">
        <v>85</v>
      </c>
      <c r="B272" s="15" t="s">
        <v>27</v>
      </c>
      <c r="C272" s="15">
        <v>266</v>
      </c>
      <c r="D272" s="15">
        <v>12</v>
      </c>
      <c r="E272" s="15">
        <v>38358</v>
      </c>
      <c r="F272" s="18" t="s">
        <v>186</v>
      </c>
      <c r="G272" s="18" t="s">
        <v>187</v>
      </c>
      <c r="H272" s="18" t="s">
        <v>1700</v>
      </c>
      <c r="I272" s="18" t="s">
        <v>5884</v>
      </c>
      <c r="J272" s="15" t="s">
        <v>31</v>
      </c>
      <c r="K272" s="20">
        <v>175.27</v>
      </c>
      <c r="L272" s="39">
        <v>6</v>
      </c>
      <c r="M272" s="20">
        <f>L272*K272</f>
        <v>1051.6200000000001</v>
      </c>
    </row>
    <row r="273" spans="1:13" ht="60" x14ac:dyDescent="0.25">
      <c r="A273" s="18" t="s">
        <v>141</v>
      </c>
      <c r="B273" s="15" t="s">
        <v>27</v>
      </c>
      <c r="C273" s="36">
        <v>267</v>
      </c>
      <c r="D273" s="15">
        <v>1002</v>
      </c>
      <c r="E273" s="15">
        <v>688770</v>
      </c>
      <c r="F273" s="18" t="s">
        <v>5911</v>
      </c>
      <c r="G273" s="18"/>
      <c r="H273" s="18"/>
      <c r="I273" s="18">
        <v>48955250</v>
      </c>
      <c r="J273" s="15" t="s">
        <v>31</v>
      </c>
      <c r="K273" s="20">
        <v>512.38</v>
      </c>
      <c r="L273" s="39">
        <v>2</v>
      </c>
      <c r="M273" s="20">
        <v>1024.76</v>
      </c>
    </row>
    <row r="274" spans="1:13" ht="30" x14ac:dyDescent="0.25">
      <c r="A274" s="18" t="s">
        <v>85</v>
      </c>
      <c r="B274" s="15" t="s">
        <v>27</v>
      </c>
      <c r="C274" s="15">
        <v>268</v>
      </c>
      <c r="D274" s="15">
        <v>12</v>
      </c>
      <c r="E274" s="15">
        <v>38127</v>
      </c>
      <c r="F274" s="18" t="s">
        <v>1429</v>
      </c>
      <c r="G274" s="18" t="s">
        <v>1430</v>
      </c>
      <c r="H274" s="18" t="s">
        <v>5949</v>
      </c>
      <c r="I274" s="18" t="s">
        <v>5950</v>
      </c>
      <c r="J274" s="15" t="s">
        <v>31</v>
      </c>
      <c r="K274" s="20">
        <v>78.400000000000006</v>
      </c>
      <c r="L274" s="39">
        <v>12</v>
      </c>
      <c r="M274" s="20">
        <f>L274*K274</f>
        <v>940.80000000000007</v>
      </c>
    </row>
    <row r="275" spans="1:13" ht="45" x14ac:dyDescent="0.25">
      <c r="A275" s="32" t="s">
        <v>85</v>
      </c>
      <c r="B275" s="15" t="s">
        <v>14</v>
      </c>
      <c r="C275" s="36">
        <v>269</v>
      </c>
      <c r="D275" s="15">
        <v>1002</v>
      </c>
      <c r="E275" s="16">
        <v>21013</v>
      </c>
      <c r="F275" s="17" t="s">
        <v>1543</v>
      </c>
      <c r="G275" s="8" t="s">
        <v>5980</v>
      </c>
      <c r="H275" s="18" t="s">
        <v>5981</v>
      </c>
      <c r="I275" s="19"/>
      <c r="J275" s="15" t="s">
        <v>73</v>
      </c>
      <c r="K275" s="20">
        <v>296.83999999999997</v>
      </c>
      <c r="L275" s="12">
        <v>3</v>
      </c>
      <c r="M275" s="20">
        <f t="shared" ref="M275:M276" si="72">L275*K275</f>
        <v>890.52</v>
      </c>
    </row>
    <row r="276" spans="1:13" ht="75" x14ac:dyDescent="0.25">
      <c r="A276" s="32" t="s">
        <v>85</v>
      </c>
      <c r="B276" s="15" t="s">
        <v>14</v>
      </c>
      <c r="C276" s="15">
        <v>270</v>
      </c>
      <c r="D276" s="15">
        <v>1002</v>
      </c>
      <c r="E276" s="16">
        <v>21035</v>
      </c>
      <c r="F276" s="17" t="s">
        <v>2150</v>
      </c>
      <c r="G276" s="8"/>
      <c r="H276" s="18" t="s">
        <v>2151</v>
      </c>
      <c r="I276" s="19"/>
      <c r="J276" s="15" t="s">
        <v>31</v>
      </c>
      <c r="K276" s="20">
        <v>441.34</v>
      </c>
      <c r="L276" s="12">
        <v>2</v>
      </c>
      <c r="M276" s="20">
        <f t="shared" si="72"/>
        <v>882.68</v>
      </c>
    </row>
    <row r="277" spans="1:13" ht="30" x14ac:dyDescent="0.25">
      <c r="A277" s="18" t="s">
        <v>13</v>
      </c>
      <c r="B277" s="15" t="s">
        <v>27</v>
      </c>
      <c r="C277" s="36">
        <v>271</v>
      </c>
      <c r="D277" s="15">
        <v>12</v>
      </c>
      <c r="E277" s="15">
        <v>501553</v>
      </c>
      <c r="F277" s="18" t="s">
        <v>4238</v>
      </c>
      <c r="G277" s="18" t="s">
        <v>4275</v>
      </c>
      <c r="H277" s="18"/>
      <c r="I277" s="18" t="s">
        <v>6034</v>
      </c>
      <c r="J277" s="15" t="s">
        <v>31</v>
      </c>
      <c r="K277" s="20">
        <v>824.03</v>
      </c>
      <c r="L277" s="39">
        <v>1</v>
      </c>
      <c r="M277" s="20">
        <f t="shared" ref="M277" si="73">L277*K277</f>
        <v>824.03</v>
      </c>
    </row>
    <row r="278" spans="1:13" ht="30" x14ac:dyDescent="0.25">
      <c r="A278" s="18" t="s">
        <v>85</v>
      </c>
      <c r="B278" s="15" t="s">
        <v>27</v>
      </c>
      <c r="C278" s="15">
        <v>272</v>
      </c>
      <c r="D278" s="15">
        <v>12</v>
      </c>
      <c r="E278" s="15">
        <v>38082</v>
      </c>
      <c r="F278" s="18" t="s">
        <v>1429</v>
      </c>
      <c r="G278" s="18" t="s">
        <v>1430</v>
      </c>
      <c r="H278" s="18" t="s">
        <v>6050</v>
      </c>
      <c r="I278" s="18" t="s">
        <v>6051</v>
      </c>
      <c r="J278" s="15" t="s">
        <v>31</v>
      </c>
      <c r="K278" s="20">
        <v>13.34</v>
      </c>
      <c r="L278" s="39">
        <v>61</v>
      </c>
      <c r="M278" s="20">
        <v>813.74</v>
      </c>
    </row>
    <row r="279" spans="1:13" ht="30" x14ac:dyDescent="0.25">
      <c r="A279" s="18" t="s">
        <v>85</v>
      </c>
      <c r="B279" s="15" t="s">
        <v>27</v>
      </c>
      <c r="C279" s="36">
        <v>273</v>
      </c>
      <c r="D279" s="15">
        <v>12</v>
      </c>
      <c r="E279" s="15">
        <v>414861</v>
      </c>
      <c r="F279" s="18" t="s">
        <v>1429</v>
      </c>
      <c r="G279" s="18" t="s">
        <v>1430</v>
      </c>
      <c r="H279" s="18" t="s">
        <v>6071</v>
      </c>
      <c r="I279" s="18" t="s">
        <v>6072</v>
      </c>
      <c r="J279" s="15" t="s">
        <v>31</v>
      </c>
      <c r="K279" s="20">
        <v>52.47</v>
      </c>
      <c r="L279" s="39">
        <v>15</v>
      </c>
      <c r="M279" s="20">
        <f t="shared" ref="M279" si="74">L279*K279</f>
        <v>787.05</v>
      </c>
    </row>
    <row r="280" spans="1:13" ht="60" x14ac:dyDescent="0.25">
      <c r="A280" s="18" t="s">
        <v>85</v>
      </c>
      <c r="B280" s="15" t="s">
        <v>27</v>
      </c>
      <c r="C280" s="15">
        <v>274</v>
      </c>
      <c r="D280" s="15">
        <v>12</v>
      </c>
      <c r="E280" s="15">
        <v>47517</v>
      </c>
      <c r="F280" s="18" t="s">
        <v>447</v>
      </c>
      <c r="G280" s="18"/>
      <c r="H280" s="18" t="s">
        <v>6136</v>
      </c>
      <c r="I280" s="18" t="s">
        <v>6137</v>
      </c>
      <c r="J280" s="15" t="s">
        <v>31</v>
      </c>
      <c r="K280" s="20">
        <v>357.96</v>
      </c>
      <c r="L280" s="39">
        <v>2</v>
      </c>
      <c r="M280" s="20">
        <f t="shared" ref="M280:M281" si="75">L280*K280</f>
        <v>715.92</v>
      </c>
    </row>
    <row r="281" spans="1:13" ht="30" x14ac:dyDescent="0.25">
      <c r="A281" s="18" t="s">
        <v>85</v>
      </c>
      <c r="B281" s="15" t="s">
        <v>27</v>
      </c>
      <c r="C281" s="36">
        <v>275</v>
      </c>
      <c r="D281" s="15">
        <v>12</v>
      </c>
      <c r="E281" s="15">
        <v>38055</v>
      </c>
      <c r="F281" s="18" t="s">
        <v>1429</v>
      </c>
      <c r="G281" s="18" t="s">
        <v>1430</v>
      </c>
      <c r="H281" s="18" t="s">
        <v>6148</v>
      </c>
      <c r="I281" s="18" t="s">
        <v>6149</v>
      </c>
      <c r="J281" s="15" t="s">
        <v>31</v>
      </c>
      <c r="K281" s="20">
        <v>13.41</v>
      </c>
      <c r="L281" s="39">
        <v>52</v>
      </c>
      <c r="M281" s="20">
        <f t="shared" si="75"/>
        <v>697.32</v>
      </c>
    </row>
    <row r="282" spans="1:13" ht="60" x14ac:dyDescent="0.25">
      <c r="A282" s="18" t="s">
        <v>541</v>
      </c>
      <c r="B282" s="15" t="s">
        <v>27</v>
      </c>
      <c r="C282" s="15">
        <v>276</v>
      </c>
      <c r="D282" s="15">
        <v>1002</v>
      </c>
      <c r="E282" s="15">
        <v>542237</v>
      </c>
      <c r="F282" s="18" t="s">
        <v>94</v>
      </c>
      <c r="G282" s="18" t="s">
        <v>2352</v>
      </c>
      <c r="H282" s="18" t="s">
        <v>5297</v>
      </c>
      <c r="I282" s="18" t="s">
        <v>6192</v>
      </c>
      <c r="J282" s="15" t="s">
        <v>31</v>
      </c>
      <c r="K282" s="20">
        <v>33.85</v>
      </c>
      <c r="L282" s="39">
        <v>19</v>
      </c>
      <c r="M282" s="20">
        <v>643.15</v>
      </c>
    </row>
    <row r="283" spans="1:13" ht="60" x14ac:dyDescent="0.25">
      <c r="A283" s="18" t="s">
        <v>85</v>
      </c>
      <c r="B283" s="15" t="s">
        <v>27</v>
      </c>
      <c r="C283" s="36">
        <v>277</v>
      </c>
      <c r="D283" s="15">
        <v>1002</v>
      </c>
      <c r="E283" s="15">
        <v>38680</v>
      </c>
      <c r="F283" s="18" t="s">
        <v>447</v>
      </c>
      <c r="G283" s="18" t="s">
        <v>3222</v>
      </c>
      <c r="H283" s="18" t="s">
        <v>3223</v>
      </c>
      <c r="I283" s="18" t="s">
        <v>3224</v>
      </c>
      <c r="J283" s="15" t="s">
        <v>31</v>
      </c>
      <c r="K283" s="20">
        <v>617.08000000000004</v>
      </c>
      <c r="L283" s="39">
        <v>1</v>
      </c>
      <c r="M283" s="20">
        <f t="shared" ref="M283" si="76">L283*K283</f>
        <v>617.08000000000004</v>
      </c>
    </row>
    <row r="284" spans="1:13" ht="30" x14ac:dyDescent="0.25">
      <c r="A284" s="18" t="s">
        <v>85</v>
      </c>
      <c r="B284" s="15" t="s">
        <v>27</v>
      </c>
      <c r="C284" s="15">
        <v>278</v>
      </c>
      <c r="D284" s="15">
        <v>1002</v>
      </c>
      <c r="E284" s="15">
        <v>47131</v>
      </c>
      <c r="F284" s="18" t="s">
        <v>186</v>
      </c>
      <c r="G284" s="18"/>
      <c r="H284" s="18" t="s">
        <v>6230</v>
      </c>
      <c r="I284" s="18"/>
      <c r="J284" s="15" t="s">
        <v>31</v>
      </c>
      <c r="K284" s="20">
        <v>289.25</v>
      </c>
      <c r="L284" s="39">
        <v>2</v>
      </c>
      <c r="M284" s="20">
        <f t="shared" ref="M284:M285" si="77">L284*K284</f>
        <v>578.5</v>
      </c>
    </row>
    <row r="285" spans="1:13" ht="75" x14ac:dyDescent="0.25">
      <c r="A285" s="32" t="s">
        <v>85</v>
      </c>
      <c r="B285" s="15" t="s">
        <v>14</v>
      </c>
      <c r="C285" s="36">
        <v>279</v>
      </c>
      <c r="D285" s="15">
        <v>1002</v>
      </c>
      <c r="E285" s="16">
        <v>21002</v>
      </c>
      <c r="F285" s="17" t="s">
        <v>6232</v>
      </c>
      <c r="G285" s="8" t="s">
        <v>6233</v>
      </c>
      <c r="H285" s="18" t="s">
        <v>6234</v>
      </c>
      <c r="I285" s="19"/>
      <c r="J285" s="15" t="s">
        <v>73</v>
      </c>
      <c r="K285" s="20">
        <v>575.29</v>
      </c>
      <c r="L285" s="12">
        <v>1</v>
      </c>
      <c r="M285" s="20">
        <f t="shared" si="77"/>
        <v>575.29</v>
      </c>
    </row>
    <row r="286" spans="1:13" ht="30" x14ac:dyDescent="0.25">
      <c r="A286" s="18" t="s">
        <v>85</v>
      </c>
      <c r="B286" s="15" t="s">
        <v>27</v>
      </c>
      <c r="C286" s="15">
        <v>280</v>
      </c>
      <c r="D286" s="15">
        <v>1002</v>
      </c>
      <c r="E286" s="15">
        <v>47170</v>
      </c>
      <c r="F286" s="18" t="s">
        <v>186</v>
      </c>
      <c r="G286" s="18"/>
      <c r="H286" s="18"/>
      <c r="I286" s="18" t="s">
        <v>6330</v>
      </c>
      <c r="J286" s="15" t="s">
        <v>31</v>
      </c>
      <c r="K286" s="20">
        <v>249.6</v>
      </c>
      <c r="L286" s="39">
        <v>2</v>
      </c>
      <c r="M286" s="20">
        <f t="shared" ref="M286" si="78">L286*K286</f>
        <v>499.2</v>
      </c>
    </row>
    <row r="287" spans="1:13" x14ac:dyDescent="0.25">
      <c r="A287" s="32" t="s">
        <v>85</v>
      </c>
      <c r="B287" s="15" t="s">
        <v>147</v>
      </c>
      <c r="C287" s="36">
        <v>281</v>
      </c>
      <c r="D287" s="15">
        <v>12</v>
      </c>
      <c r="E287" s="15">
        <v>894866</v>
      </c>
      <c r="F287" s="18" t="s">
        <v>1770</v>
      </c>
      <c r="G287" s="18" t="s">
        <v>1771</v>
      </c>
      <c r="H287" s="18" t="s">
        <v>439</v>
      </c>
      <c r="I287" s="18" t="s">
        <v>6356</v>
      </c>
      <c r="J287" s="15" t="s">
        <v>295</v>
      </c>
      <c r="K287" s="20">
        <v>68.680000000000007</v>
      </c>
      <c r="L287" s="39">
        <v>7</v>
      </c>
      <c r="M287" s="20">
        <f t="shared" ref="M287" si="79">L287*K287</f>
        <v>480.76000000000005</v>
      </c>
    </row>
    <row r="288" spans="1:13" ht="30" x14ac:dyDescent="0.25">
      <c r="A288" s="18" t="s">
        <v>85</v>
      </c>
      <c r="B288" s="15" t="s">
        <v>27</v>
      </c>
      <c r="C288" s="15">
        <v>282</v>
      </c>
      <c r="D288" s="15">
        <v>1002</v>
      </c>
      <c r="E288" s="15">
        <v>47924</v>
      </c>
      <c r="F288" s="18" t="s">
        <v>186</v>
      </c>
      <c r="G288" s="18" t="s">
        <v>187</v>
      </c>
      <c r="H288" s="18" t="s">
        <v>6363</v>
      </c>
      <c r="I288" s="18" t="s">
        <v>6364</v>
      </c>
      <c r="J288" s="15" t="s">
        <v>31</v>
      </c>
      <c r="K288" s="20">
        <v>237.3</v>
      </c>
      <c r="L288" s="39">
        <v>2</v>
      </c>
      <c r="M288" s="20">
        <f t="shared" ref="M288:M289" si="80">L288*K288</f>
        <v>474.6</v>
      </c>
    </row>
    <row r="289" spans="1:13" ht="30" x14ac:dyDescent="0.25">
      <c r="A289" s="18" t="s">
        <v>85</v>
      </c>
      <c r="B289" s="15" t="s">
        <v>27</v>
      </c>
      <c r="C289" s="36">
        <v>283</v>
      </c>
      <c r="D289" s="15">
        <v>12</v>
      </c>
      <c r="E289" s="15">
        <v>47137</v>
      </c>
      <c r="F289" s="18" t="s">
        <v>186</v>
      </c>
      <c r="G289" s="18"/>
      <c r="H289" s="18" t="s">
        <v>6365</v>
      </c>
      <c r="I289" s="18"/>
      <c r="J289" s="15" t="s">
        <v>73</v>
      </c>
      <c r="K289" s="20">
        <v>237.2</v>
      </c>
      <c r="L289" s="39">
        <v>2</v>
      </c>
      <c r="M289" s="20">
        <f t="shared" si="80"/>
        <v>474.4</v>
      </c>
    </row>
    <row r="290" spans="1:13" ht="30" x14ac:dyDescent="0.25">
      <c r="A290" s="18" t="s">
        <v>85</v>
      </c>
      <c r="B290" s="15" t="s">
        <v>89</v>
      </c>
      <c r="C290" s="15">
        <v>284</v>
      </c>
      <c r="D290" s="15">
        <v>1002</v>
      </c>
      <c r="E290" s="15">
        <v>667255</v>
      </c>
      <c r="F290" s="18" t="s">
        <v>4824</v>
      </c>
      <c r="G290" s="18" t="s">
        <v>6465</v>
      </c>
      <c r="H290" s="18" t="s">
        <v>6466</v>
      </c>
      <c r="I290" s="18" t="s">
        <v>4825</v>
      </c>
      <c r="J290" s="15" t="s">
        <v>31</v>
      </c>
      <c r="K290" s="20">
        <v>67.89</v>
      </c>
      <c r="L290" s="39">
        <v>6</v>
      </c>
      <c r="M290" s="20">
        <f t="shared" ref="M290" si="81">L290*K290</f>
        <v>407.34000000000003</v>
      </c>
    </row>
    <row r="291" spans="1:13" ht="45" x14ac:dyDescent="0.25">
      <c r="A291" s="32" t="s">
        <v>85</v>
      </c>
      <c r="B291" s="15" t="s">
        <v>14</v>
      </c>
      <c r="C291" s="36">
        <v>285</v>
      </c>
      <c r="D291" s="15">
        <v>1002</v>
      </c>
      <c r="E291" s="16">
        <v>21009</v>
      </c>
      <c r="F291" s="17" t="s">
        <v>6493</v>
      </c>
      <c r="G291" s="8" t="s">
        <v>6494</v>
      </c>
      <c r="H291" s="18" t="s">
        <v>6495</v>
      </c>
      <c r="I291" s="19"/>
      <c r="J291" s="15" t="s">
        <v>31</v>
      </c>
      <c r="K291" s="20">
        <v>387.03</v>
      </c>
      <c r="L291" s="12">
        <v>1</v>
      </c>
      <c r="M291" s="20">
        <f t="shared" ref="M291" si="82">L291*K291</f>
        <v>387.03</v>
      </c>
    </row>
    <row r="292" spans="1:13" ht="30" x14ac:dyDescent="0.25">
      <c r="A292" s="18" t="s">
        <v>85</v>
      </c>
      <c r="B292" s="15" t="s">
        <v>27</v>
      </c>
      <c r="C292" s="15">
        <v>286</v>
      </c>
      <c r="D292" s="15">
        <v>12</v>
      </c>
      <c r="E292" s="15">
        <v>38293</v>
      </c>
      <c r="F292" s="18" t="s">
        <v>186</v>
      </c>
      <c r="G292" s="18" t="s">
        <v>187</v>
      </c>
      <c r="H292" s="18" t="s">
        <v>6508</v>
      </c>
      <c r="I292" s="18">
        <v>42644</v>
      </c>
      <c r="J292" s="15" t="s">
        <v>31</v>
      </c>
      <c r="K292" s="20">
        <v>93.5</v>
      </c>
      <c r="L292" s="39">
        <v>4</v>
      </c>
      <c r="M292" s="20">
        <f t="shared" ref="M292" si="83">L292*K292</f>
        <v>374</v>
      </c>
    </row>
    <row r="293" spans="1:13" ht="30" x14ac:dyDescent="0.25">
      <c r="A293" s="18" t="s">
        <v>85</v>
      </c>
      <c r="B293" s="15" t="s">
        <v>27</v>
      </c>
      <c r="C293" s="36">
        <v>287</v>
      </c>
      <c r="D293" s="15">
        <v>1002</v>
      </c>
      <c r="E293" s="15">
        <v>38359</v>
      </c>
      <c r="F293" s="18" t="s">
        <v>186</v>
      </c>
      <c r="G293" s="18" t="s">
        <v>187</v>
      </c>
      <c r="H293" s="18" t="s">
        <v>6518</v>
      </c>
      <c r="I293" s="18" t="s">
        <v>6519</v>
      </c>
      <c r="J293" s="15" t="s">
        <v>31</v>
      </c>
      <c r="K293" s="20">
        <v>360.26</v>
      </c>
      <c r="L293" s="39">
        <v>1</v>
      </c>
      <c r="M293" s="20">
        <f t="shared" ref="M293" si="84">L293*K293</f>
        <v>360.26</v>
      </c>
    </row>
    <row r="294" spans="1:13" ht="30" x14ac:dyDescent="0.25">
      <c r="A294" s="18" t="s">
        <v>85</v>
      </c>
      <c r="B294" s="15" t="s">
        <v>27</v>
      </c>
      <c r="C294" s="15">
        <v>288</v>
      </c>
      <c r="D294" s="15">
        <v>12</v>
      </c>
      <c r="E294" s="15">
        <v>38117</v>
      </c>
      <c r="F294" s="18" t="s">
        <v>1429</v>
      </c>
      <c r="G294" s="18" t="s">
        <v>1430</v>
      </c>
      <c r="H294" s="18" t="s">
        <v>6590</v>
      </c>
      <c r="I294" s="18" t="s">
        <v>6591</v>
      </c>
      <c r="J294" s="15" t="s">
        <v>31</v>
      </c>
      <c r="K294" s="20">
        <v>30.86</v>
      </c>
      <c r="L294" s="39">
        <v>10</v>
      </c>
      <c r="M294" s="20">
        <v>308.60000000000002</v>
      </c>
    </row>
    <row r="295" spans="1:13" ht="60" x14ac:dyDescent="0.25">
      <c r="A295" s="18" t="s">
        <v>141</v>
      </c>
      <c r="B295" s="15" t="s">
        <v>27</v>
      </c>
      <c r="C295" s="36">
        <v>289</v>
      </c>
      <c r="D295" s="15">
        <v>1001</v>
      </c>
      <c r="E295" s="15">
        <v>131320</v>
      </c>
      <c r="F295" s="18" t="s">
        <v>571</v>
      </c>
      <c r="G295" s="18" t="s">
        <v>6593</v>
      </c>
      <c r="H295" s="18" t="s">
        <v>6594</v>
      </c>
      <c r="I295" s="18" t="s">
        <v>6595</v>
      </c>
      <c r="J295" s="15" t="s">
        <v>31</v>
      </c>
      <c r="K295" s="20">
        <v>33.950000000000003</v>
      </c>
      <c r="L295" s="39">
        <v>9</v>
      </c>
      <c r="M295" s="20">
        <f>L295*K295</f>
        <v>305.55</v>
      </c>
    </row>
    <row r="296" spans="1:13" ht="30" x14ac:dyDescent="0.25">
      <c r="A296" s="18" t="s">
        <v>13</v>
      </c>
      <c r="B296" s="15" t="s">
        <v>27</v>
      </c>
      <c r="C296" s="15">
        <v>290</v>
      </c>
      <c r="D296" s="15">
        <v>12</v>
      </c>
      <c r="E296" s="15">
        <v>542949</v>
      </c>
      <c r="F296" s="18" t="s">
        <v>94</v>
      </c>
      <c r="G296" s="18" t="s">
        <v>6600</v>
      </c>
      <c r="H296" s="18" t="s">
        <v>804</v>
      </c>
      <c r="I296" s="18" t="s">
        <v>6601</v>
      </c>
      <c r="J296" s="15" t="s">
        <v>31</v>
      </c>
      <c r="K296" s="20">
        <v>151.25</v>
      </c>
      <c r="L296" s="39">
        <v>2</v>
      </c>
      <c r="M296" s="20">
        <f>L296*K296</f>
        <v>302.5</v>
      </c>
    </row>
    <row r="297" spans="1:13" ht="30" x14ac:dyDescent="0.25">
      <c r="A297" s="18" t="s">
        <v>85</v>
      </c>
      <c r="B297" s="15" t="s">
        <v>89</v>
      </c>
      <c r="C297" s="36">
        <v>291</v>
      </c>
      <c r="D297" s="15">
        <v>12</v>
      </c>
      <c r="E297" s="15">
        <v>667252</v>
      </c>
      <c r="F297" s="18" t="s">
        <v>6727</v>
      </c>
      <c r="G297" s="18" t="s">
        <v>6728</v>
      </c>
      <c r="H297" s="18" t="s">
        <v>6729</v>
      </c>
      <c r="I297" s="18" t="s">
        <v>6730</v>
      </c>
      <c r="J297" s="15" t="s">
        <v>31</v>
      </c>
      <c r="K297" s="20">
        <v>45.81</v>
      </c>
      <c r="L297" s="39">
        <v>5</v>
      </c>
      <c r="M297" s="20">
        <f t="shared" ref="M297" si="85">L297*K297</f>
        <v>229.05</v>
      </c>
    </row>
    <row r="298" spans="1:13" ht="60" x14ac:dyDescent="0.25">
      <c r="A298" s="18" t="s">
        <v>541</v>
      </c>
      <c r="B298" s="15" t="s">
        <v>27</v>
      </c>
      <c r="C298" s="15">
        <v>292</v>
      </c>
      <c r="D298" s="15">
        <v>1002</v>
      </c>
      <c r="E298" s="15">
        <v>47697</v>
      </c>
      <c r="F298" s="18" t="s">
        <v>6765</v>
      </c>
      <c r="G298" s="18"/>
      <c r="H298" s="18" t="s">
        <v>6766</v>
      </c>
      <c r="I298" s="18" t="s">
        <v>6767</v>
      </c>
      <c r="J298" s="15" t="s">
        <v>31</v>
      </c>
      <c r="K298" s="20">
        <v>220</v>
      </c>
      <c r="L298" s="39">
        <v>1</v>
      </c>
      <c r="M298" s="20">
        <f t="shared" ref="M298" si="86">L298*K298</f>
        <v>220</v>
      </c>
    </row>
    <row r="299" spans="1:13" ht="30" x14ac:dyDescent="0.25">
      <c r="A299" s="18" t="s">
        <v>85</v>
      </c>
      <c r="B299" s="15" t="s">
        <v>27</v>
      </c>
      <c r="C299" s="36">
        <v>293</v>
      </c>
      <c r="D299" s="15">
        <v>12</v>
      </c>
      <c r="E299" s="15">
        <v>38216</v>
      </c>
      <c r="F299" s="18" t="s">
        <v>1429</v>
      </c>
      <c r="G299" s="18" t="s">
        <v>1430</v>
      </c>
      <c r="H299" s="18" t="s">
        <v>6996</v>
      </c>
      <c r="I299" s="18" t="s">
        <v>6997</v>
      </c>
      <c r="J299" s="15" t="s">
        <v>31</v>
      </c>
      <c r="K299" s="20">
        <v>68.67</v>
      </c>
      <c r="L299" s="39">
        <v>2</v>
      </c>
      <c r="M299" s="20">
        <f t="shared" ref="M299" si="87">L299*K299</f>
        <v>137.34</v>
      </c>
    </row>
    <row r="300" spans="1:13" ht="30" x14ac:dyDescent="0.25">
      <c r="A300" s="18" t="s">
        <v>85</v>
      </c>
      <c r="B300" s="15" t="s">
        <v>27</v>
      </c>
      <c r="C300" s="15">
        <v>294</v>
      </c>
      <c r="D300" s="15">
        <v>12</v>
      </c>
      <c r="E300" s="15">
        <v>38131</v>
      </c>
      <c r="F300" s="18" t="s">
        <v>1429</v>
      </c>
      <c r="G300" s="18" t="s">
        <v>1430</v>
      </c>
      <c r="H300" s="18" t="s">
        <v>7117</v>
      </c>
      <c r="I300" s="18" t="s">
        <v>7118</v>
      </c>
      <c r="J300" s="15" t="s">
        <v>31</v>
      </c>
      <c r="K300" s="20">
        <v>82.52</v>
      </c>
      <c r="L300" s="39">
        <v>1</v>
      </c>
      <c r="M300" s="20">
        <f t="shared" ref="M300" si="88">L300*K300</f>
        <v>82.52</v>
      </c>
    </row>
    <row r="301" spans="1:13" x14ac:dyDescent="0.25">
      <c r="A301" s="18" t="s">
        <v>13</v>
      </c>
      <c r="B301" s="15" t="s">
        <v>27</v>
      </c>
      <c r="C301" s="36">
        <v>295</v>
      </c>
      <c r="D301" s="15">
        <v>1002</v>
      </c>
      <c r="E301" s="15">
        <v>542009</v>
      </c>
      <c r="F301" s="18" t="s">
        <v>94</v>
      </c>
      <c r="G301" s="18" t="s">
        <v>864</v>
      </c>
      <c r="H301" s="18"/>
      <c r="I301" s="18" t="s">
        <v>7123</v>
      </c>
      <c r="J301" s="15" t="s">
        <v>31</v>
      </c>
      <c r="K301" s="20">
        <v>41.08</v>
      </c>
      <c r="L301" s="39">
        <v>2</v>
      </c>
      <c r="M301" s="20">
        <v>82.16</v>
      </c>
    </row>
    <row r="302" spans="1:13" ht="60" x14ac:dyDescent="0.25">
      <c r="A302" s="18" t="s">
        <v>541</v>
      </c>
      <c r="B302" s="15" t="s">
        <v>27</v>
      </c>
      <c r="C302" s="15">
        <v>296</v>
      </c>
      <c r="D302" s="15">
        <v>12</v>
      </c>
      <c r="E302" s="15">
        <v>542642</v>
      </c>
      <c r="F302" s="18" t="s">
        <v>1645</v>
      </c>
      <c r="G302" s="18" t="s">
        <v>5518</v>
      </c>
      <c r="H302" s="18" t="s">
        <v>383</v>
      </c>
      <c r="I302" s="18" t="s">
        <v>7238</v>
      </c>
      <c r="J302" s="15" t="s">
        <v>17</v>
      </c>
      <c r="K302" s="20">
        <v>1680</v>
      </c>
      <c r="L302" s="39">
        <v>0.03</v>
      </c>
      <c r="M302" s="20">
        <f t="shared" ref="M302" si="89">L302*K302</f>
        <v>50.4</v>
      </c>
    </row>
    <row r="303" spans="1:13" ht="30" x14ac:dyDescent="0.25">
      <c r="A303" s="18" t="s">
        <v>85</v>
      </c>
      <c r="B303" s="15" t="s">
        <v>27</v>
      </c>
      <c r="C303" s="36">
        <v>297</v>
      </c>
      <c r="D303" s="15">
        <v>12</v>
      </c>
      <c r="E303" s="15">
        <v>38057</v>
      </c>
      <c r="F303" s="18" t="s">
        <v>1429</v>
      </c>
      <c r="G303" s="18" t="s">
        <v>1430</v>
      </c>
      <c r="H303" s="18" t="s">
        <v>7306</v>
      </c>
      <c r="I303" s="18" t="s">
        <v>7307</v>
      </c>
      <c r="J303" s="15" t="s">
        <v>31</v>
      </c>
      <c r="K303" s="20">
        <v>16.61</v>
      </c>
      <c r="L303" s="39">
        <v>2</v>
      </c>
      <c r="M303" s="20">
        <f t="shared" ref="M303" si="90">L303*K303</f>
        <v>33.22</v>
      </c>
    </row>
    <row r="304" spans="1:13" ht="60" x14ac:dyDescent="0.25">
      <c r="A304" s="18" t="s">
        <v>141</v>
      </c>
      <c r="B304" s="15" t="s">
        <v>27</v>
      </c>
      <c r="C304" s="15">
        <v>298</v>
      </c>
      <c r="D304" s="15">
        <v>1002</v>
      </c>
      <c r="E304" s="15">
        <v>458100</v>
      </c>
      <c r="F304" s="18" t="s">
        <v>7456</v>
      </c>
      <c r="G304" s="18"/>
      <c r="H304" s="18"/>
      <c r="I304" s="18" t="s">
        <v>7457</v>
      </c>
      <c r="J304" s="15" t="s">
        <v>31</v>
      </c>
      <c r="K304" s="20">
        <v>0.74</v>
      </c>
      <c r="L304" s="39">
        <v>7</v>
      </c>
      <c r="M304" s="20">
        <v>5.18</v>
      </c>
    </row>
    <row r="305" spans="1:13" ht="30" x14ac:dyDescent="0.25">
      <c r="A305" s="32" t="s">
        <v>85</v>
      </c>
      <c r="B305" s="15" t="s">
        <v>14</v>
      </c>
      <c r="C305" s="36">
        <v>299</v>
      </c>
      <c r="D305" s="15">
        <v>1002</v>
      </c>
      <c r="E305" s="16">
        <v>21061</v>
      </c>
      <c r="F305" s="17" t="s">
        <v>7474</v>
      </c>
      <c r="G305" s="8" t="s">
        <v>7475</v>
      </c>
      <c r="H305" s="18" t="s">
        <v>7476</v>
      </c>
      <c r="I305" s="19"/>
      <c r="J305" s="15" t="s">
        <v>31</v>
      </c>
      <c r="K305" s="20">
        <v>0.06</v>
      </c>
      <c r="L305" s="12">
        <v>42</v>
      </c>
      <c r="M305" s="20">
        <f>L305*K305</f>
        <v>2.52</v>
      </c>
    </row>
    <row r="306" spans="1:13" ht="30" x14ac:dyDescent="0.25">
      <c r="A306" s="18" t="s">
        <v>85</v>
      </c>
      <c r="B306" s="15" t="s">
        <v>89</v>
      </c>
      <c r="C306" s="15">
        <v>300</v>
      </c>
      <c r="D306" s="15">
        <v>1001</v>
      </c>
      <c r="E306" s="15">
        <v>667173</v>
      </c>
      <c r="F306" s="18" t="s">
        <v>4824</v>
      </c>
      <c r="G306" s="18" t="s">
        <v>3492</v>
      </c>
      <c r="H306" s="18" t="s">
        <v>3493</v>
      </c>
      <c r="I306" s="18" t="s">
        <v>7509</v>
      </c>
      <c r="J306" s="15" t="s">
        <v>31</v>
      </c>
      <c r="K306" s="20">
        <v>0.01</v>
      </c>
      <c r="L306" s="39">
        <v>50</v>
      </c>
      <c r="M306" s="20">
        <f>L306*K306</f>
        <v>0.5</v>
      </c>
    </row>
  </sheetData>
  <protectedRanges>
    <protectedRange sqref="K194:M200" name="Количество_сумма_акт_1"/>
    <protectedRange sqref="L299:L303" name="Факт_осмотр_куратором"/>
    <protectedRange sqref="L297" name="Факт_осмотр_куратором_1_59"/>
    <protectedRange sqref="L298" name="Факт_осмотр_куратором_1_64"/>
  </protectedRanges>
  <autoFilter ref="A6:M306"/>
  <mergeCells count="2">
    <mergeCell ref="A2:M2"/>
    <mergeCell ref="A3:M3"/>
  </mergeCells>
  <conditionalFormatting sqref="E6">
    <cfRule type="duplicateValues" dxfId="14" priority="5"/>
  </conditionalFormatting>
  <conditionalFormatting sqref="E147">
    <cfRule type="duplicateValues" dxfId="13" priority="4"/>
  </conditionalFormatting>
  <conditionalFormatting sqref="E306">
    <cfRule type="duplicateValues" dxfId="12" priority="20"/>
  </conditionalFormatting>
  <pageMargins left="0.7" right="0.7" top="0.75" bottom="0.75" header="0.3" footer="0.3"/>
  <pageSetup paperSize="9" orientation="portrait" horizontalDpi="180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3"/>
  <sheetViews>
    <sheetView zoomScale="85" zoomScaleNormal="85" workbookViewId="0">
      <pane ySplit="6" topLeftCell="A376" activePane="bottomLeft" state="frozen"/>
      <selection activeCell="G11" sqref="G11"/>
      <selection pane="bottomLeft" activeCell="F378" sqref="F378"/>
    </sheetView>
  </sheetViews>
  <sheetFormatPr defaultRowHeight="15" x14ac:dyDescent="0.25"/>
  <cols>
    <col min="1" max="1" width="19" style="24" customWidth="1"/>
    <col min="2" max="2" width="9.140625" style="24" hidden="1" customWidth="1"/>
    <col min="3" max="3" width="9.140625" style="52" customWidth="1"/>
    <col min="4" max="4" width="9.140625" style="24" customWidth="1"/>
    <col min="5" max="5" width="12" style="24" customWidth="1"/>
    <col min="6" max="6" width="37.42578125" style="24" customWidth="1"/>
    <col min="7" max="7" width="26.5703125" style="24" customWidth="1"/>
    <col min="8" max="8" width="40" style="24" customWidth="1"/>
    <col min="9" max="9" width="19" style="24" customWidth="1"/>
    <col min="10" max="10" width="11.140625" style="24" customWidth="1"/>
    <col min="11" max="11" width="14.140625" style="62" customWidth="1"/>
    <col min="12" max="12" width="12.42578125" style="52" customWidth="1"/>
    <col min="13" max="13" width="14.28515625" style="64" customWidth="1"/>
    <col min="14" max="16384" width="9.140625" style="24"/>
  </cols>
  <sheetData>
    <row r="2" spans="1:13" ht="18.75" x14ac:dyDescent="0.3">
      <c r="A2" s="68" t="s">
        <v>7550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x14ac:dyDescent="0.3">
      <c r="A3" s="68" t="s">
        <v>7538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5">
      <c r="M4" s="63">
        <f>SUBTOTAL(109,M7:M383)</f>
        <v>41550383.752899997</v>
      </c>
    </row>
    <row r="6" spans="1:13" ht="71.25" x14ac:dyDescent="0.25">
      <c r="A6" s="30" t="s">
        <v>0</v>
      </c>
      <c r="B6" s="30" t="s">
        <v>1</v>
      </c>
      <c r="C6" s="66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" t="s">
        <v>10</v>
      </c>
      <c r="L6" s="1" t="s">
        <v>11</v>
      </c>
      <c r="M6" s="1" t="s">
        <v>12</v>
      </c>
    </row>
    <row r="7" spans="1:13" ht="105" x14ac:dyDescent="0.25">
      <c r="A7" s="18" t="s">
        <v>26</v>
      </c>
      <c r="B7" s="15" t="s">
        <v>32</v>
      </c>
      <c r="C7" s="15">
        <v>1</v>
      </c>
      <c r="D7" s="34">
        <v>32</v>
      </c>
      <c r="E7" s="34">
        <v>431109</v>
      </c>
      <c r="F7" s="40" t="s">
        <v>33</v>
      </c>
      <c r="G7" s="40" t="s">
        <v>34</v>
      </c>
      <c r="H7" s="40" t="s">
        <v>35</v>
      </c>
      <c r="I7" s="40" t="s">
        <v>36</v>
      </c>
      <c r="J7" s="34" t="s">
        <v>25</v>
      </c>
      <c r="K7" s="14">
        <v>22.19</v>
      </c>
      <c r="L7" s="13">
        <v>2199</v>
      </c>
      <c r="M7" s="14">
        <f t="shared" ref="M7" si="0">L7*K7</f>
        <v>48795.810000000005</v>
      </c>
    </row>
    <row r="8" spans="1:13" ht="30" x14ac:dyDescent="0.25">
      <c r="A8" s="18" t="s">
        <v>26</v>
      </c>
      <c r="B8" s="15" t="s">
        <v>27</v>
      </c>
      <c r="C8" s="15">
        <v>2</v>
      </c>
      <c r="D8" s="15">
        <v>12</v>
      </c>
      <c r="E8" s="15">
        <v>422748</v>
      </c>
      <c r="F8" s="18" t="s">
        <v>37</v>
      </c>
      <c r="G8" s="18"/>
      <c r="H8" s="18" t="s">
        <v>38</v>
      </c>
      <c r="I8" s="18" t="s">
        <v>39</v>
      </c>
      <c r="J8" s="15" t="s">
        <v>25</v>
      </c>
      <c r="K8" s="20">
        <v>35.14</v>
      </c>
      <c r="L8" s="39">
        <v>662</v>
      </c>
      <c r="M8" s="20">
        <f>L8*K8</f>
        <v>23262.68</v>
      </c>
    </row>
    <row r="9" spans="1:13" ht="105" x14ac:dyDescent="0.25">
      <c r="A9" s="18" t="s">
        <v>26</v>
      </c>
      <c r="B9" s="15" t="s">
        <v>32</v>
      </c>
      <c r="C9" s="15">
        <v>3</v>
      </c>
      <c r="D9" s="34">
        <v>1002</v>
      </c>
      <c r="E9" s="34">
        <v>431109</v>
      </c>
      <c r="F9" s="40" t="s">
        <v>33</v>
      </c>
      <c r="G9" s="40" t="s">
        <v>34</v>
      </c>
      <c r="H9" s="40" t="s">
        <v>35</v>
      </c>
      <c r="I9" s="40" t="s">
        <v>36</v>
      </c>
      <c r="J9" s="34" t="s">
        <v>25</v>
      </c>
      <c r="K9" s="14">
        <v>15.12</v>
      </c>
      <c r="L9" s="13">
        <v>1029</v>
      </c>
      <c r="M9" s="14">
        <f t="shared" ref="M9" si="1">L9*K9</f>
        <v>15558.48</v>
      </c>
    </row>
    <row r="10" spans="1:13" ht="75" x14ac:dyDescent="0.25">
      <c r="A10" s="18" t="s">
        <v>26</v>
      </c>
      <c r="B10" s="15" t="s">
        <v>32</v>
      </c>
      <c r="C10" s="15">
        <v>4</v>
      </c>
      <c r="D10" s="34">
        <v>1002</v>
      </c>
      <c r="E10" s="34">
        <v>431050</v>
      </c>
      <c r="F10" s="40" t="s">
        <v>33</v>
      </c>
      <c r="G10" s="40" t="s">
        <v>45</v>
      </c>
      <c r="H10" s="40" t="s">
        <v>46</v>
      </c>
      <c r="I10" s="40" t="s">
        <v>47</v>
      </c>
      <c r="J10" s="34" t="s">
        <v>25</v>
      </c>
      <c r="K10" s="14">
        <v>12.99</v>
      </c>
      <c r="L10" s="13">
        <v>350</v>
      </c>
      <c r="M10" s="14">
        <v>4546.5</v>
      </c>
    </row>
    <row r="11" spans="1:13" ht="30" x14ac:dyDescent="0.25">
      <c r="A11" s="18" t="s">
        <v>26</v>
      </c>
      <c r="B11" s="15" t="s">
        <v>27</v>
      </c>
      <c r="C11" s="15">
        <v>5</v>
      </c>
      <c r="D11" s="15">
        <v>1002</v>
      </c>
      <c r="E11" s="15">
        <v>422644</v>
      </c>
      <c r="F11" s="18" t="s">
        <v>82</v>
      </c>
      <c r="G11" s="18"/>
      <c r="H11" s="18" t="s">
        <v>83</v>
      </c>
      <c r="I11" s="18" t="s">
        <v>84</v>
      </c>
      <c r="J11" s="15" t="s">
        <v>25</v>
      </c>
      <c r="K11" s="20">
        <v>901.84</v>
      </c>
      <c r="L11" s="39">
        <v>7782</v>
      </c>
      <c r="M11" s="20">
        <f t="shared" ref="M11:M12" si="2">L11*K11</f>
        <v>7018118.8799999999</v>
      </c>
    </row>
    <row r="12" spans="1:13" ht="105" x14ac:dyDescent="0.25">
      <c r="A12" s="18" t="s">
        <v>26</v>
      </c>
      <c r="B12" s="15" t="s">
        <v>32</v>
      </c>
      <c r="C12" s="15">
        <v>6</v>
      </c>
      <c r="D12" s="34">
        <v>32</v>
      </c>
      <c r="E12" s="34">
        <v>905444</v>
      </c>
      <c r="F12" s="40" t="s">
        <v>113</v>
      </c>
      <c r="G12" s="40" t="s">
        <v>114</v>
      </c>
      <c r="H12" s="40" t="s">
        <v>115</v>
      </c>
      <c r="I12" s="40" t="s">
        <v>116</v>
      </c>
      <c r="J12" s="34" t="s">
        <v>25</v>
      </c>
      <c r="K12" s="14">
        <v>477.6</v>
      </c>
      <c r="L12" s="13">
        <v>5450</v>
      </c>
      <c r="M12" s="14">
        <f t="shared" si="2"/>
        <v>2602920</v>
      </c>
    </row>
    <row r="13" spans="1:13" ht="45" x14ac:dyDescent="0.25">
      <c r="A13" s="18" t="s">
        <v>26</v>
      </c>
      <c r="B13" s="15" t="s">
        <v>27</v>
      </c>
      <c r="C13" s="15">
        <v>7</v>
      </c>
      <c r="D13" s="15">
        <v>1002</v>
      </c>
      <c r="E13" s="15">
        <v>432078</v>
      </c>
      <c r="F13" s="18" t="s">
        <v>153</v>
      </c>
      <c r="G13" s="18" t="s">
        <v>154</v>
      </c>
      <c r="H13" s="18" t="s">
        <v>155</v>
      </c>
      <c r="I13" s="18" t="s">
        <v>156</v>
      </c>
      <c r="J13" s="15" t="s">
        <v>25</v>
      </c>
      <c r="K13" s="20">
        <v>245.4</v>
      </c>
      <c r="L13" s="39">
        <v>7909</v>
      </c>
      <c r="M13" s="20">
        <f t="shared" ref="M13:M14" si="3">L13*K13</f>
        <v>1940868.6</v>
      </c>
    </row>
    <row r="14" spans="1:13" ht="45" x14ac:dyDescent="0.25">
      <c r="A14" s="18" t="s">
        <v>26</v>
      </c>
      <c r="B14" s="15" t="s">
        <v>27</v>
      </c>
      <c r="C14" s="15">
        <v>8</v>
      </c>
      <c r="D14" s="15">
        <v>1002</v>
      </c>
      <c r="E14" s="15">
        <v>432582</v>
      </c>
      <c r="F14" s="18" t="s">
        <v>153</v>
      </c>
      <c r="G14" s="18" t="s">
        <v>164</v>
      </c>
      <c r="H14" s="18" t="s">
        <v>165</v>
      </c>
      <c r="I14" s="18" t="s">
        <v>166</v>
      </c>
      <c r="J14" s="15" t="s">
        <v>25</v>
      </c>
      <c r="K14" s="20">
        <v>614.35</v>
      </c>
      <c r="L14" s="39">
        <v>2985</v>
      </c>
      <c r="M14" s="20">
        <f t="shared" si="3"/>
        <v>1833834.75</v>
      </c>
    </row>
    <row r="15" spans="1:13" ht="45" x14ac:dyDescent="0.25">
      <c r="A15" s="32" t="s">
        <v>146</v>
      </c>
      <c r="B15" s="15" t="s">
        <v>147</v>
      </c>
      <c r="C15" s="15">
        <v>9</v>
      </c>
      <c r="D15" s="15">
        <v>1002</v>
      </c>
      <c r="E15" s="15">
        <v>309508</v>
      </c>
      <c r="F15" s="18" t="s">
        <v>175</v>
      </c>
      <c r="G15" s="18" t="s">
        <v>176</v>
      </c>
      <c r="H15" s="18" t="s">
        <v>177</v>
      </c>
      <c r="I15" s="18" t="s">
        <v>178</v>
      </c>
      <c r="J15" s="15" t="s">
        <v>25</v>
      </c>
      <c r="K15" s="20">
        <v>1162.1300000000001</v>
      </c>
      <c r="L15" s="39">
        <v>1500</v>
      </c>
      <c r="M15" s="20">
        <f>L15*K15</f>
        <v>1743195.0000000002</v>
      </c>
    </row>
    <row r="16" spans="1:13" ht="45" x14ac:dyDescent="0.25">
      <c r="A16" s="18" t="s">
        <v>26</v>
      </c>
      <c r="B16" s="15" t="s">
        <v>27</v>
      </c>
      <c r="C16" s="15">
        <v>10</v>
      </c>
      <c r="D16" s="15">
        <v>1002</v>
      </c>
      <c r="E16" s="15">
        <v>432160</v>
      </c>
      <c r="F16" s="18" t="s">
        <v>153</v>
      </c>
      <c r="G16" s="18" t="s">
        <v>154</v>
      </c>
      <c r="H16" s="18" t="s">
        <v>155</v>
      </c>
      <c r="I16" s="18" t="s">
        <v>156</v>
      </c>
      <c r="J16" s="15" t="s">
        <v>25</v>
      </c>
      <c r="K16" s="20">
        <v>246.49</v>
      </c>
      <c r="L16" s="39">
        <v>4689</v>
      </c>
      <c r="M16" s="20">
        <f t="shared" ref="M16:M17" si="4">L16*K16</f>
        <v>1155791.6100000001</v>
      </c>
    </row>
    <row r="17" spans="1:13" ht="45" x14ac:dyDescent="0.25">
      <c r="A17" s="18" t="s">
        <v>26</v>
      </c>
      <c r="B17" s="15" t="s">
        <v>27</v>
      </c>
      <c r="C17" s="15">
        <v>11</v>
      </c>
      <c r="D17" s="15">
        <v>1002</v>
      </c>
      <c r="E17" s="15">
        <v>432076</v>
      </c>
      <c r="F17" s="18" t="s">
        <v>153</v>
      </c>
      <c r="G17" s="18" t="s">
        <v>154</v>
      </c>
      <c r="H17" s="18" t="s">
        <v>155</v>
      </c>
      <c r="I17" s="18" t="s">
        <v>226</v>
      </c>
      <c r="J17" s="15" t="s">
        <v>25</v>
      </c>
      <c r="K17" s="20">
        <v>140.5</v>
      </c>
      <c r="L17" s="39">
        <v>7993</v>
      </c>
      <c r="M17" s="20">
        <f t="shared" si="4"/>
        <v>1123016.5</v>
      </c>
    </row>
    <row r="18" spans="1:13" ht="30" x14ac:dyDescent="0.25">
      <c r="A18" s="18" t="s">
        <v>40</v>
      </c>
      <c r="B18" s="15" t="s">
        <v>32</v>
      </c>
      <c r="C18" s="15">
        <v>12</v>
      </c>
      <c r="D18" s="34">
        <v>12</v>
      </c>
      <c r="E18" s="34">
        <v>905400</v>
      </c>
      <c r="F18" s="40" t="s">
        <v>272</v>
      </c>
      <c r="G18" s="40"/>
      <c r="H18" s="40" t="s">
        <v>273</v>
      </c>
      <c r="I18" s="40" t="s">
        <v>274</v>
      </c>
      <c r="J18" s="34" t="s">
        <v>25</v>
      </c>
      <c r="K18" s="14">
        <v>119.62</v>
      </c>
      <c r="L18" s="13">
        <v>7150</v>
      </c>
      <c r="M18" s="14">
        <f t="shared" ref="M18" si="5">L18*K18</f>
        <v>855283</v>
      </c>
    </row>
    <row r="19" spans="1:13" ht="30" x14ac:dyDescent="0.25">
      <c r="A19" s="18" t="s">
        <v>26</v>
      </c>
      <c r="B19" s="15" t="s">
        <v>27</v>
      </c>
      <c r="C19" s="15">
        <v>13</v>
      </c>
      <c r="D19" s="15">
        <v>1002</v>
      </c>
      <c r="E19" s="15">
        <v>432504</v>
      </c>
      <c r="F19" s="18" t="s">
        <v>325</v>
      </c>
      <c r="G19" s="18" t="s">
        <v>326</v>
      </c>
      <c r="H19" s="18"/>
      <c r="I19" s="18" t="s">
        <v>327</v>
      </c>
      <c r="J19" s="15" t="s">
        <v>25</v>
      </c>
      <c r="K19" s="20">
        <v>178.64</v>
      </c>
      <c r="L19" s="39">
        <v>3865</v>
      </c>
      <c r="M19" s="20">
        <f t="shared" ref="M19" si="6">L19*K19</f>
        <v>690443.6</v>
      </c>
    </row>
    <row r="20" spans="1:13" ht="45" x14ac:dyDescent="0.25">
      <c r="A20" s="18" t="s">
        <v>26</v>
      </c>
      <c r="B20" s="15" t="s">
        <v>27</v>
      </c>
      <c r="C20" s="15">
        <v>14</v>
      </c>
      <c r="D20" s="15">
        <v>1002</v>
      </c>
      <c r="E20" s="15">
        <v>482644</v>
      </c>
      <c r="F20" s="18" t="s">
        <v>153</v>
      </c>
      <c r="G20" s="18" t="s">
        <v>326</v>
      </c>
      <c r="H20" s="18" t="s">
        <v>338</v>
      </c>
      <c r="I20" s="18" t="s">
        <v>339</v>
      </c>
      <c r="J20" s="15" t="s">
        <v>25</v>
      </c>
      <c r="K20" s="20">
        <v>182.71</v>
      </c>
      <c r="L20" s="39">
        <v>3726</v>
      </c>
      <c r="M20" s="20">
        <v>680777.46000000008</v>
      </c>
    </row>
    <row r="21" spans="1:13" ht="30" x14ac:dyDescent="0.25">
      <c r="A21" s="32" t="s">
        <v>146</v>
      </c>
      <c r="B21" s="15" t="s">
        <v>147</v>
      </c>
      <c r="C21" s="15">
        <v>15</v>
      </c>
      <c r="D21" s="15">
        <v>1006</v>
      </c>
      <c r="E21" s="15">
        <v>311118</v>
      </c>
      <c r="F21" s="18" t="s">
        <v>175</v>
      </c>
      <c r="G21" s="18"/>
      <c r="H21" s="18" t="s">
        <v>348</v>
      </c>
      <c r="I21" s="18" t="s">
        <v>349</v>
      </c>
      <c r="J21" s="15" t="s">
        <v>25</v>
      </c>
      <c r="K21" s="20">
        <v>334.14</v>
      </c>
      <c r="L21" s="39">
        <v>1940</v>
      </c>
      <c r="M21" s="20">
        <f>L21*K21</f>
        <v>648231.6</v>
      </c>
    </row>
    <row r="22" spans="1:13" ht="45" x14ac:dyDescent="0.25">
      <c r="A22" s="18" t="s">
        <v>26</v>
      </c>
      <c r="B22" s="15" t="s">
        <v>27</v>
      </c>
      <c r="C22" s="15">
        <v>16</v>
      </c>
      <c r="D22" s="15">
        <v>32</v>
      </c>
      <c r="E22" s="15">
        <v>432534</v>
      </c>
      <c r="F22" s="18" t="s">
        <v>153</v>
      </c>
      <c r="G22" s="18" t="s">
        <v>353</v>
      </c>
      <c r="H22" s="18" t="s">
        <v>354</v>
      </c>
      <c r="I22" s="18" t="s">
        <v>355</v>
      </c>
      <c r="J22" s="15" t="s">
        <v>25</v>
      </c>
      <c r="K22" s="20">
        <v>208.25</v>
      </c>
      <c r="L22" s="39">
        <v>3059</v>
      </c>
      <c r="M22" s="20">
        <f>L22*K22</f>
        <v>637036.75</v>
      </c>
    </row>
    <row r="23" spans="1:13" ht="45" x14ac:dyDescent="0.25">
      <c r="A23" s="18" t="s">
        <v>26</v>
      </c>
      <c r="B23" s="15" t="s">
        <v>27</v>
      </c>
      <c r="C23" s="15">
        <v>17</v>
      </c>
      <c r="D23" s="15">
        <v>1002</v>
      </c>
      <c r="E23" s="15">
        <v>418896</v>
      </c>
      <c r="F23" s="18" t="s">
        <v>153</v>
      </c>
      <c r="G23" s="18" t="s">
        <v>326</v>
      </c>
      <c r="H23" s="18" t="s">
        <v>357</v>
      </c>
      <c r="I23" s="18" t="s">
        <v>358</v>
      </c>
      <c r="J23" s="15" t="s">
        <v>25</v>
      </c>
      <c r="K23" s="20">
        <v>1646.2</v>
      </c>
      <c r="L23" s="39">
        <v>385</v>
      </c>
      <c r="M23" s="20">
        <v>633787</v>
      </c>
    </row>
    <row r="24" spans="1:13" ht="45" x14ac:dyDescent="0.25">
      <c r="A24" s="18" t="s">
        <v>26</v>
      </c>
      <c r="B24" s="15" t="s">
        <v>27</v>
      </c>
      <c r="C24" s="15">
        <v>18</v>
      </c>
      <c r="D24" s="15">
        <v>1001</v>
      </c>
      <c r="E24" s="15">
        <v>418382</v>
      </c>
      <c r="F24" s="18" t="s">
        <v>153</v>
      </c>
      <c r="G24" s="18" t="s">
        <v>326</v>
      </c>
      <c r="H24" s="18" t="s">
        <v>357</v>
      </c>
      <c r="I24" s="18" t="s">
        <v>364</v>
      </c>
      <c r="J24" s="15" t="s">
        <v>25</v>
      </c>
      <c r="K24" s="20">
        <v>237.52</v>
      </c>
      <c r="L24" s="39">
        <v>2636</v>
      </c>
      <c r="M24" s="20">
        <f t="shared" ref="M24" si="7">L24*K24</f>
        <v>626102.72</v>
      </c>
    </row>
    <row r="25" spans="1:13" ht="45" x14ac:dyDescent="0.25">
      <c r="A25" s="18" t="s">
        <v>26</v>
      </c>
      <c r="B25" s="15" t="s">
        <v>27</v>
      </c>
      <c r="C25" s="15">
        <v>19</v>
      </c>
      <c r="D25" s="15">
        <v>32</v>
      </c>
      <c r="E25" s="15">
        <v>400780</v>
      </c>
      <c r="F25" s="18" t="s">
        <v>153</v>
      </c>
      <c r="G25" s="18" t="s">
        <v>399</v>
      </c>
      <c r="H25" s="18" t="s">
        <v>400</v>
      </c>
      <c r="I25" s="18" t="s">
        <v>401</v>
      </c>
      <c r="J25" s="15" t="s">
        <v>25</v>
      </c>
      <c r="K25" s="20">
        <v>378.13</v>
      </c>
      <c r="L25" s="39">
        <v>1455</v>
      </c>
      <c r="M25" s="20">
        <f>L25*K25</f>
        <v>550179.15</v>
      </c>
    </row>
    <row r="26" spans="1:13" ht="60" x14ac:dyDescent="0.25">
      <c r="A26" s="18" t="s">
        <v>26</v>
      </c>
      <c r="B26" s="15" t="s">
        <v>27</v>
      </c>
      <c r="C26" s="15">
        <v>20</v>
      </c>
      <c r="D26" s="15">
        <v>32</v>
      </c>
      <c r="E26" s="15">
        <v>203789</v>
      </c>
      <c r="F26" s="18" t="s">
        <v>153</v>
      </c>
      <c r="G26" s="18" t="s">
        <v>402</v>
      </c>
      <c r="H26" s="18" t="s">
        <v>403</v>
      </c>
      <c r="I26" s="18" t="s">
        <v>404</v>
      </c>
      <c r="J26" s="15" t="s">
        <v>25</v>
      </c>
      <c r="K26" s="20">
        <v>188.16</v>
      </c>
      <c r="L26" s="39">
        <v>2905</v>
      </c>
      <c r="M26" s="20">
        <f>L26*K26</f>
        <v>546604.80000000005</v>
      </c>
    </row>
    <row r="27" spans="1:13" ht="30" x14ac:dyDescent="0.25">
      <c r="A27" s="18" t="s">
        <v>26</v>
      </c>
      <c r="B27" s="15" t="s">
        <v>32</v>
      </c>
      <c r="C27" s="15">
        <v>21</v>
      </c>
      <c r="D27" s="34">
        <v>1001</v>
      </c>
      <c r="E27" s="34">
        <v>431071</v>
      </c>
      <c r="F27" s="40" t="s">
        <v>175</v>
      </c>
      <c r="G27" s="40" t="s">
        <v>424</v>
      </c>
      <c r="H27" s="40" t="s">
        <v>425</v>
      </c>
      <c r="I27" s="40" t="s">
        <v>426</v>
      </c>
      <c r="J27" s="34" t="s">
        <v>25</v>
      </c>
      <c r="K27" s="14">
        <v>234.54</v>
      </c>
      <c r="L27" s="13">
        <v>2059</v>
      </c>
      <c r="M27" s="14">
        <f>L27*K27</f>
        <v>482917.86</v>
      </c>
    </row>
    <row r="28" spans="1:13" ht="45" x14ac:dyDescent="0.25">
      <c r="A28" s="18" t="s">
        <v>26</v>
      </c>
      <c r="B28" s="15" t="s">
        <v>27</v>
      </c>
      <c r="C28" s="15">
        <v>22</v>
      </c>
      <c r="D28" s="15">
        <v>1002</v>
      </c>
      <c r="E28" s="15">
        <v>421861</v>
      </c>
      <c r="F28" s="18" t="s">
        <v>153</v>
      </c>
      <c r="G28" s="18" t="s">
        <v>326</v>
      </c>
      <c r="H28" s="18" t="s">
        <v>476</v>
      </c>
      <c r="I28" s="18" t="s">
        <v>477</v>
      </c>
      <c r="J28" s="15" t="s">
        <v>25</v>
      </c>
      <c r="K28" s="20">
        <v>263.62</v>
      </c>
      <c r="L28" s="39">
        <v>1605</v>
      </c>
      <c r="M28" s="20">
        <v>423110.10000000003</v>
      </c>
    </row>
    <row r="29" spans="1:13" ht="45" x14ac:dyDescent="0.25">
      <c r="A29" s="18" t="s">
        <v>26</v>
      </c>
      <c r="B29" s="15" t="s">
        <v>27</v>
      </c>
      <c r="C29" s="15">
        <v>23</v>
      </c>
      <c r="D29" s="15">
        <v>1002</v>
      </c>
      <c r="E29" s="15">
        <v>432665</v>
      </c>
      <c r="F29" s="18" t="s">
        <v>153</v>
      </c>
      <c r="G29" s="18" t="s">
        <v>154</v>
      </c>
      <c r="H29" s="18" t="s">
        <v>155</v>
      </c>
      <c r="I29" s="18" t="s">
        <v>478</v>
      </c>
      <c r="J29" s="15" t="s">
        <v>25</v>
      </c>
      <c r="K29" s="20">
        <v>454.69</v>
      </c>
      <c r="L29" s="39">
        <v>922</v>
      </c>
      <c r="M29" s="20">
        <v>419224.18</v>
      </c>
    </row>
    <row r="30" spans="1:13" ht="45" x14ac:dyDescent="0.25">
      <c r="A30" s="18" t="s">
        <v>26</v>
      </c>
      <c r="B30" s="15" t="s">
        <v>27</v>
      </c>
      <c r="C30" s="15">
        <v>24</v>
      </c>
      <c r="D30" s="15">
        <v>1002</v>
      </c>
      <c r="E30" s="15">
        <v>432075</v>
      </c>
      <c r="F30" s="18" t="s">
        <v>153</v>
      </c>
      <c r="G30" s="18" t="s">
        <v>154</v>
      </c>
      <c r="H30" s="18" t="s">
        <v>155</v>
      </c>
      <c r="I30" s="18" t="s">
        <v>479</v>
      </c>
      <c r="J30" s="15" t="s">
        <v>25</v>
      </c>
      <c r="K30" s="20">
        <v>122.29</v>
      </c>
      <c r="L30" s="39">
        <v>3401</v>
      </c>
      <c r="M30" s="20">
        <v>415908.29000000004</v>
      </c>
    </row>
    <row r="31" spans="1:13" ht="30" x14ac:dyDescent="0.25">
      <c r="A31" s="18" t="s">
        <v>26</v>
      </c>
      <c r="B31" s="15" t="s">
        <v>27</v>
      </c>
      <c r="C31" s="15">
        <v>25</v>
      </c>
      <c r="D31" s="15">
        <v>1002</v>
      </c>
      <c r="E31" s="15">
        <v>473003</v>
      </c>
      <c r="F31" s="18" t="s">
        <v>483</v>
      </c>
      <c r="G31" s="18" t="s">
        <v>484</v>
      </c>
      <c r="H31" s="18" t="s">
        <v>485</v>
      </c>
      <c r="I31" s="18" t="s">
        <v>486</v>
      </c>
      <c r="J31" s="15" t="s">
        <v>295</v>
      </c>
      <c r="K31" s="20">
        <v>166</v>
      </c>
      <c r="L31" s="39">
        <v>2500</v>
      </c>
      <c r="M31" s="20">
        <f>L31*K31</f>
        <v>415000</v>
      </c>
    </row>
    <row r="32" spans="1:13" ht="75" x14ac:dyDescent="0.25">
      <c r="A32" s="18" t="s">
        <v>26</v>
      </c>
      <c r="B32" s="15" t="s">
        <v>27</v>
      </c>
      <c r="C32" s="15">
        <v>26</v>
      </c>
      <c r="D32" s="15">
        <v>1002</v>
      </c>
      <c r="E32" s="15">
        <v>211647</v>
      </c>
      <c r="F32" s="18" t="s">
        <v>153</v>
      </c>
      <c r="G32" s="18" t="s">
        <v>521</v>
      </c>
      <c r="H32" s="18" t="s">
        <v>522</v>
      </c>
      <c r="I32" s="18" t="s">
        <v>523</v>
      </c>
      <c r="J32" s="15" t="s">
        <v>25</v>
      </c>
      <c r="K32" s="20">
        <v>1487.05</v>
      </c>
      <c r="L32" s="39">
        <v>250</v>
      </c>
      <c r="M32" s="20">
        <v>371762.5</v>
      </c>
    </row>
    <row r="33" spans="1:13" ht="45" x14ac:dyDescent="0.25">
      <c r="A33" s="18" t="s">
        <v>26</v>
      </c>
      <c r="B33" s="15" t="s">
        <v>27</v>
      </c>
      <c r="C33" s="15">
        <v>27</v>
      </c>
      <c r="D33" s="15">
        <v>32</v>
      </c>
      <c r="E33" s="15">
        <v>421615</v>
      </c>
      <c r="F33" s="18" t="s">
        <v>153</v>
      </c>
      <c r="G33" s="18" t="s">
        <v>529</v>
      </c>
      <c r="H33" s="18" t="s">
        <v>530</v>
      </c>
      <c r="I33" s="18" t="s">
        <v>531</v>
      </c>
      <c r="J33" s="15" t="s">
        <v>25</v>
      </c>
      <c r="K33" s="20">
        <v>234.15</v>
      </c>
      <c r="L33" s="39">
        <v>1510</v>
      </c>
      <c r="M33" s="20">
        <f>L33*K33</f>
        <v>353566.5</v>
      </c>
    </row>
    <row r="34" spans="1:13" ht="45" x14ac:dyDescent="0.25">
      <c r="A34" s="18" t="s">
        <v>26</v>
      </c>
      <c r="B34" s="15" t="s">
        <v>27</v>
      </c>
      <c r="C34" s="15">
        <v>28</v>
      </c>
      <c r="D34" s="15">
        <v>1002</v>
      </c>
      <c r="E34" s="15">
        <v>432023</v>
      </c>
      <c r="F34" s="18" t="s">
        <v>153</v>
      </c>
      <c r="G34" s="18" t="s">
        <v>326</v>
      </c>
      <c r="H34" s="18" t="s">
        <v>564</v>
      </c>
      <c r="I34" s="18" t="s">
        <v>565</v>
      </c>
      <c r="J34" s="15" t="s">
        <v>25</v>
      </c>
      <c r="K34" s="20">
        <v>160.9</v>
      </c>
      <c r="L34" s="39">
        <v>2055</v>
      </c>
      <c r="M34" s="20">
        <v>330649.5</v>
      </c>
    </row>
    <row r="35" spans="1:13" ht="45" x14ac:dyDescent="0.25">
      <c r="A35" s="18" t="s">
        <v>26</v>
      </c>
      <c r="B35" s="15" t="s">
        <v>27</v>
      </c>
      <c r="C35" s="15">
        <v>29</v>
      </c>
      <c r="D35" s="15">
        <v>1002</v>
      </c>
      <c r="E35" s="15">
        <v>418382</v>
      </c>
      <c r="F35" s="18" t="s">
        <v>153</v>
      </c>
      <c r="G35" s="18" t="s">
        <v>326</v>
      </c>
      <c r="H35" s="18" t="s">
        <v>357</v>
      </c>
      <c r="I35" s="18" t="s">
        <v>364</v>
      </c>
      <c r="J35" s="15" t="s">
        <v>25</v>
      </c>
      <c r="K35" s="20">
        <v>237.52</v>
      </c>
      <c r="L35" s="39">
        <v>1372</v>
      </c>
      <c r="M35" s="20">
        <f>L35*K35</f>
        <v>325877.44</v>
      </c>
    </row>
    <row r="36" spans="1:13" ht="45" x14ac:dyDescent="0.25">
      <c r="A36" s="18" t="s">
        <v>26</v>
      </c>
      <c r="B36" s="15" t="s">
        <v>27</v>
      </c>
      <c r="C36" s="15">
        <v>30</v>
      </c>
      <c r="D36" s="15">
        <v>32</v>
      </c>
      <c r="E36" s="15">
        <v>421639</v>
      </c>
      <c r="F36" s="18" t="s">
        <v>153</v>
      </c>
      <c r="G36" s="18" t="s">
        <v>399</v>
      </c>
      <c r="H36" s="18" t="s">
        <v>400</v>
      </c>
      <c r="I36" s="18" t="s">
        <v>585</v>
      </c>
      <c r="J36" s="15" t="s">
        <v>25</v>
      </c>
      <c r="K36" s="20">
        <v>130.97</v>
      </c>
      <c r="L36" s="39">
        <v>2417</v>
      </c>
      <c r="M36" s="20">
        <f>L36*K36</f>
        <v>316554.49</v>
      </c>
    </row>
    <row r="37" spans="1:13" ht="45" x14ac:dyDescent="0.25">
      <c r="A37" s="18" t="s">
        <v>26</v>
      </c>
      <c r="B37" s="15" t="s">
        <v>27</v>
      </c>
      <c r="C37" s="15">
        <v>31</v>
      </c>
      <c r="D37" s="15">
        <v>1002</v>
      </c>
      <c r="E37" s="15">
        <v>473032</v>
      </c>
      <c r="F37" s="18" t="s">
        <v>606</v>
      </c>
      <c r="G37" s="18" t="s">
        <v>484</v>
      </c>
      <c r="H37" s="18" t="s">
        <v>607</v>
      </c>
      <c r="I37" s="18" t="s">
        <v>608</v>
      </c>
      <c r="J37" s="15" t="s">
        <v>295</v>
      </c>
      <c r="K37" s="20">
        <v>94.23</v>
      </c>
      <c r="L37" s="39">
        <v>3260</v>
      </c>
      <c r="M37" s="20">
        <v>307189.8</v>
      </c>
    </row>
    <row r="38" spans="1:13" ht="30" x14ac:dyDescent="0.25">
      <c r="A38" s="32" t="s">
        <v>146</v>
      </c>
      <c r="B38" s="15" t="s">
        <v>147</v>
      </c>
      <c r="C38" s="15">
        <v>32</v>
      </c>
      <c r="D38" s="15">
        <v>12</v>
      </c>
      <c r="E38" s="15">
        <v>309883</v>
      </c>
      <c r="F38" s="18" t="s">
        <v>153</v>
      </c>
      <c r="G38" s="18" t="s">
        <v>176</v>
      </c>
      <c r="H38" s="18" t="s">
        <v>670</v>
      </c>
      <c r="I38" s="18" t="s">
        <v>671</v>
      </c>
      <c r="J38" s="15" t="s">
        <v>25</v>
      </c>
      <c r="K38" s="20">
        <v>907.61</v>
      </c>
      <c r="L38" s="39">
        <v>300</v>
      </c>
      <c r="M38" s="20">
        <f>L38*K38</f>
        <v>272283</v>
      </c>
    </row>
    <row r="39" spans="1:13" ht="45" x14ac:dyDescent="0.25">
      <c r="A39" s="18" t="s">
        <v>26</v>
      </c>
      <c r="B39" s="15" t="s">
        <v>27</v>
      </c>
      <c r="C39" s="15">
        <v>33</v>
      </c>
      <c r="D39" s="15">
        <v>1002</v>
      </c>
      <c r="E39" s="15">
        <v>421639</v>
      </c>
      <c r="F39" s="18" t="s">
        <v>153</v>
      </c>
      <c r="G39" s="18" t="s">
        <v>399</v>
      </c>
      <c r="H39" s="18" t="s">
        <v>400</v>
      </c>
      <c r="I39" s="18" t="s">
        <v>585</v>
      </c>
      <c r="J39" s="15" t="s">
        <v>25</v>
      </c>
      <c r="K39" s="20">
        <v>130.97</v>
      </c>
      <c r="L39" s="39">
        <v>2057</v>
      </c>
      <c r="M39" s="20">
        <v>269405.28999999998</v>
      </c>
    </row>
    <row r="40" spans="1:13" ht="45" x14ac:dyDescent="0.25">
      <c r="A40" s="18" t="s">
        <v>26</v>
      </c>
      <c r="B40" s="15" t="s">
        <v>27</v>
      </c>
      <c r="C40" s="15">
        <v>34</v>
      </c>
      <c r="D40" s="15">
        <v>1001</v>
      </c>
      <c r="E40" s="15">
        <v>432582</v>
      </c>
      <c r="F40" s="18" t="s">
        <v>153</v>
      </c>
      <c r="G40" s="18" t="s">
        <v>164</v>
      </c>
      <c r="H40" s="18" t="s">
        <v>165</v>
      </c>
      <c r="I40" s="18" t="s">
        <v>166</v>
      </c>
      <c r="J40" s="15" t="s">
        <v>25</v>
      </c>
      <c r="K40" s="20">
        <v>614.35</v>
      </c>
      <c r="L40" s="39">
        <v>437</v>
      </c>
      <c r="M40" s="20">
        <v>268470.95</v>
      </c>
    </row>
    <row r="41" spans="1:13" ht="60" x14ac:dyDescent="0.25">
      <c r="A41" s="18" t="s">
        <v>26</v>
      </c>
      <c r="B41" s="15" t="s">
        <v>27</v>
      </c>
      <c r="C41" s="15">
        <v>35</v>
      </c>
      <c r="D41" s="15">
        <v>1002</v>
      </c>
      <c r="E41" s="15">
        <v>400787</v>
      </c>
      <c r="F41" s="18" t="s">
        <v>153</v>
      </c>
      <c r="G41" s="18" t="s">
        <v>680</v>
      </c>
      <c r="H41" s="18" t="s">
        <v>681</v>
      </c>
      <c r="I41" s="18" t="s">
        <v>682</v>
      </c>
      <c r="J41" s="15" t="s">
        <v>25</v>
      </c>
      <c r="K41" s="20">
        <v>790.89</v>
      </c>
      <c r="L41" s="39">
        <v>335</v>
      </c>
      <c r="M41" s="20">
        <f t="shared" ref="M41:M43" si="8">L41*K41</f>
        <v>264948.15000000002</v>
      </c>
    </row>
    <row r="42" spans="1:13" ht="45" x14ac:dyDescent="0.25">
      <c r="A42" s="32" t="s">
        <v>146</v>
      </c>
      <c r="B42" s="15" t="s">
        <v>147</v>
      </c>
      <c r="C42" s="15">
        <v>36</v>
      </c>
      <c r="D42" s="15">
        <v>1006</v>
      </c>
      <c r="E42" s="15">
        <v>311121</v>
      </c>
      <c r="F42" s="18" t="s">
        <v>175</v>
      </c>
      <c r="G42" s="18"/>
      <c r="H42" s="18" t="s">
        <v>686</v>
      </c>
      <c r="I42" s="18" t="s">
        <v>687</v>
      </c>
      <c r="J42" s="15" t="s">
        <v>25</v>
      </c>
      <c r="K42" s="20">
        <v>752.45</v>
      </c>
      <c r="L42" s="39">
        <v>350</v>
      </c>
      <c r="M42" s="20">
        <f t="shared" si="8"/>
        <v>263357.5</v>
      </c>
    </row>
    <row r="43" spans="1:13" ht="60" x14ac:dyDescent="0.25">
      <c r="A43" s="18" t="s">
        <v>26</v>
      </c>
      <c r="B43" s="15" t="s">
        <v>32</v>
      </c>
      <c r="C43" s="15">
        <v>37</v>
      </c>
      <c r="D43" s="34">
        <v>12</v>
      </c>
      <c r="E43" s="34">
        <v>905447</v>
      </c>
      <c r="F43" s="40" t="s">
        <v>113</v>
      </c>
      <c r="G43" s="40" t="s">
        <v>688</v>
      </c>
      <c r="H43" s="40" t="s">
        <v>689</v>
      </c>
      <c r="I43" s="40" t="s">
        <v>690</v>
      </c>
      <c r="J43" s="34" t="s">
        <v>25</v>
      </c>
      <c r="K43" s="14">
        <v>187.37</v>
      </c>
      <c r="L43" s="13">
        <v>1400</v>
      </c>
      <c r="M43" s="14">
        <f t="shared" si="8"/>
        <v>262318</v>
      </c>
    </row>
    <row r="44" spans="1:13" ht="45" x14ac:dyDescent="0.25">
      <c r="A44" s="18" t="s">
        <v>26</v>
      </c>
      <c r="B44" s="15" t="s">
        <v>27</v>
      </c>
      <c r="C44" s="15">
        <v>38</v>
      </c>
      <c r="D44" s="15">
        <v>1002</v>
      </c>
      <c r="E44" s="15">
        <v>432514</v>
      </c>
      <c r="F44" s="18" t="s">
        <v>153</v>
      </c>
      <c r="G44" s="18" t="s">
        <v>710</v>
      </c>
      <c r="H44" s="18" t="s">
        <v>357</v>
      </c>
      <c r="I44" s="18" t="s">
        <v>711</v>
      </c>
      <c r="J44" s="15" t="s">
        <v>25</v>
      </c>
      <c r="K44" s="20">
        <v>470.52</v>
      </c>
      <c r="L44" s="39">
        <v>540</v>
      </c>
      <c r="M44" s="20">
        <f>L44*K44</f>
        <v>254080.8</v>
      </c>
    </row>
    <row r="45" spans="1:13" ht="45" x14ac:dyDescent="0.25">
      <c r="A45" s="18" t="s">
        <v>26</v>
      </c>
      <c r="B45" s="15" t="s">
        <v>27</v>
      </c>
      <c r="C45" s="15">
        <v>39</v>
      </c>
      <c r="D45" s="15">
        <v>32</v>
      </c>
      <c r="E45" s="15">
        <v>430666</v>
      </c>
      <c r="F45" s="18" t="s">
        <v>153</v>
      </c>
      <c r="G45" s="18" t="s">
        <v>326</v>
      </c>
      <c r="H45" s="18" t="s">
        <v>720</v>
      </c>
      <c r="I45" s="18" t="s">
        <v>721</v>
      </c>
      <c r="J45" s="15" t="s">
        <v>25</v>
      </c>
      <c r="K45" s="20">
        <v>497.22</v>
      </c>
      <c r="L45" s="39">
        <v>505</v>
      </c>
      <c r="M45" s="20">
        <f>L45*K45</f>
        <v>251096.1</v>
      </c>
    </row>
    <row r="46" spans="1:13" ht="30" x14ac:dyDescent="0.25">
      <c r="A46" s="32" t="s">
        <v>146</v>
      </c>
      <c r="B46" s="15" t="s">
        <v>147</v>
      </c>
      <c r="C46" s="15">
        <v>40</v>
      </c>
      <c r="D46" s="15">
        <v>1006</v>
      </c>
      <c r="E46" s="15">
        <v>311120</v>
      </c>
      <c r="F46" s="18" t="s">
        <v>175</v>
      </c>
      <c r="G46" s="18"/>
      <c r="H46" s="18" t="s">
        <v>348</v>
      </c>
      <c r="I46" s="18" t="s">
        <v>731</v>
      </c>
      <c r="J46" s="15" t="s">
        <v>25</v>
      </c>
      <c r="K46" s="20">
        <v>352.89</v>
      </c>
      <c r="L46" s="39">
        <v>700</v>
      </c>
      <c r="M46" s="20">
        <f t="shared" ref="M46:M48" si="9">L46*K46</f>
        <v>247023</v>
      </c>
    </row>
    <row r="47" spans="1:13" ht="45" x14ac:dyDescent="0.25">
      <c r="A47" s="18" t="s">
        <v>26</v>
      </c>
      <c r="B47" s="15" t="s">
        <v>27</v>
      </c>
      <c r="C47" s="15">
        <v>41</v>
      </c>
      <c r="D47" s="15">
        <v>1002</v>
      </c>
      <c r="E47" s="15">
        <v>473020</v>
      </c>
      <c r="F47" s="18" t="s">
        <v>745</v>
      </c>
      <c r="G47" s="18" t="s">
        <v>484</v>
      </c>
      <c r="H47" s="18" t="s">
        <v>485</v>
      </c>
      <c r="I47" s="18" t="s">
        <v>746</v>
      </c>
      <c r="J47" s="15" t="s">
        <v>295</v>
      </c>
      <c r="K47" s="20">
        <v>94.51</v>
      </c>
      <c r="L47" s="39">
        <v>2465.9699999999998</v>
      </c>
      <c r="M47" s="20">
        <f t="shared" si="9"/>
        <v>233058.8247</v>
      </c>
    </row>
    <row r="48" spans="1:13" ht="45" x14ac:dyDescent="0.25">
      <c r="A48" s="18" t="s">
        <v>26</v>
      </c>
      <c r="B48" s="15" t="s">
        <v>27</v>
      </c>
      <c r="C48" s="15">
        <v>42</v>
      </c>
      <c r="D48" s="15">
        <v>1002</v>
      </c>
      <c r="E48" s="15">
        <v>432440</v>
      </c>
      <c r="F48" s="18" t="s">
        <v>759</v>
      </c>
      <c r="G48" s="18" t="s">
        <v>353</v>
      </c>
      <c r="H48" s="18" t="s">
        <v>760</v>
      </c>
      <c r="I48" s="18" t="s">
        <v>761</v>
      </c>
      <c r="J48" s="15" t="s">
        <v>25</v>
      </c>
      <c r="K48" s="20">
        <v>57.44</v>
      </c>
      <c r="L48" s="39">
        <v>3988</v>
      </c>
      <c r="M48" s="20">
        <f t="shared" si="9"/>
        <v>229070.72</v>
      </c>
    </row>
    <row r="49" spans="1:13" ht="45" x14ac:dyDescent="0.25">
      <c r="A49" s="18" t="s">
        <v>26</v>
      </c>
      <c r="B49" s="15" t="s">
        <v>27</v>
      </c>
      <c r="C49" s="15">
        <v>43</v>
      </c>
      <c r="D49" s="15">
        <v>1002</v>
      </c>
      <c r="E49" s="15">
        <v>432287</v>
      </c>
      <c r="F49" s="18" t="s">
        <v>153</v>
      </c>
      <c r="G49" s="18" t="s">
        <v>326</v>
      </c>
      <c r="H49" s="18" t="s">
        <v>772</v>
      </c>
      <c r="I49" s="18" t="s">
        <v>773</v>
      </c>
      <c r="J49" s="15" t="s">
        <v>25</v>
      </c>
      <c r="K49" s="20">
        <v>373.99</v>
      </c>
      <c r="L49" s="39">
        <v>602</v>
      </c>
      <c r="M49" s="20">
        <v>225141.98</v>
      </c>
    </row>
    <row r="50" spans="1:13" ht="30" x14ac:dyDescent="0.25">
      <c r="A50" s="18" t="s">
        <v>26</v>
      </c>
      <c r="B50" s="15" t="s">
        <v>27</v>
      </c>
      <c r="C50" s="15">
        <v>44</v>
      </c>
      <c r="D50" s="15">
        <v>1002</v>
      </c>
      <c r="E50" s="15">
        <v>444010</v>
      </c>
      <c r="F50" s="18" t="s">
        <v>781</v>
      </c>
      <c r="G50" s="18" t="s">
        <v>782</v>
      </c>
      <c r="H50" s="18" t="s">
        <v>783</v>
      </c>
      <c r="I50" s="18" t="s">
        <v>784</v>
      </c>
      <c r="J50" s="15" t="s">
        <v>25</v>
      </c>
      <c r="K50" s="20">
        <v>145.79</v>
      </c>
      <c r="L50" s="39">
        <v>1531</v>
      </c>
      <c r="M50" s="20">
        <f>L50*K50</f>
        <v>223204.49</v>
      </c>
    </row>
    <row r="51" spans="1:13" ht="30" x14ac:dyDescent="0.25">
      <c r="A51" s="18" t="s">
        <v>26</v>
      </c>
      <c r="B51" s="15" t="s">
        <v>27</v>
      </c>
      <c r="C51" s="15">
        <v>45</v>
      </c>
      <c r="D51" s="15">
        <v>32</v>
      </c>
      <c r="E51" s="15">
        <v>432692</v>
      </c>
      <c r="F51" s="18" t="s">
        <v>325</v>
      </c>
      <c r="G51" s="18"/>
      <c r="H51" s="18"/>
      <c r="I51" s="18" t="s">
        <v>785</v>
      </c>
      <c r="J51" s="15" t="s">
        <v>25</v>
      </c>
      <c r="K51" s="20">
        <v>158.22</v>
      </c>
      <c r="L51" s="39">
        <v>1394</v>
      </c>
      <c r="M51" s="20">
        <f>L51*K51</f>
        <v>220558.68</v>
      </c>
    </row>
    <row r="52" spans="1:13" ht="45" x14ac:dyDescent="0.25">
      <c r="A52" s="18" t="s">
        <v>26</v>
      </c>
      <c r="B52" s="15" t="s">
        <v>27</v>
      </c>
      <c r="C52" s="15">
        <v>46</v>
      </c>
      <c r="D52" s="15">
        <v>1002</v>
      </c>
      <c r="E52" s="15">
        <v>432285</v>
      </c>
      <c r="F52" s="18" t="s">
        <v>153</v>
      </c>
      <c r="G52" s="18" t="s">
        <v>326</v>
      </c>
      <c r="H52" s="18" t="s">
        <v>772</v>
      </c>
      <c r="I52" s="18" t="s">
        <v>799</v>
      </c>
      <c r="J52" s="15" t="s">
        <v>25</v>
      </c>
      <c r="K52" s="20">
        <v>420.21</v>
      </c>
      <c r="L52" s="39">
        <v>508</v>
      </c>
      <c r="M52" s="20">
        <v>213466.68</v>
      </c>
    </row>
    <row r="53" spans="1:13" ht="60" x14ac:dyDescent="0.25">
      <c r="A53" s="18" t="s">
        <v>40</v>
      </c>
      <c r="B53" s="15" t="s">
        <v>32</v>
      </c>
      <c r="C53" s="15">
        <v>47</v>
      </c>
      <c r="D53" s="34">
        <v>1001</v>
      </c>
      <c r="E53" s="34">
        <v>195663</v>
      </c>
      <c r="F53" s="40" t="s">
        <v>855</v>
      </c>
      <c r="G53" s="40" t="s">
        <v>856</v>
      </c>
      <c r="H53" s="40" t="s">
        <v>857</v>
      </c>
      <c r="I53" s="40" t="s">
        <v>858</v>
      </c>
      <c r="J53" s="34" t="s">
        <v>25</v>
      </c>
      <c r="K53" s="14">
        <v>476.09</v>
      </c>
      <c r="L53" s="13">
        <v>400</v>
      </c>
      <c r="M53" s="14">
        <f>L53*K53</f>
        <v>190436</v>
      </c>
    </row>
    <row r="54" spans="1:13" ht="45" x14ac:dyDescent="0.25">
      <c r="A54" s="18" t="s">
        <v>26</v>
      </c>
      <c r="B54" s="15" t="s">
        <v>27</v>
      </c>
      <c r="C54" s="15">
        <v>48</v>
      </c>
      <c r="D54" s="15">
        <v>1002</v>
      </c>
      <c r="E54" s="15">
        <v>432439</v>
      </c>
      <c r="F54" s="18" t="s">
        <v>759</v>
      </c>
      <c r="G54" s="18" t="s">
        <v>353</v>
      </c>
      <c r="H54" s="18" t="s">
        <v>760</v>
      </c>
      <c r="I54" s="18" t="s">
        <v>863</v>
      </c>
      <c r="J54" s="15" t="s">
        <v>25</v>
      </c>
      <c r="K54" s="20">
        <v>57.45</v>
      </c>
      <c r="L54" s="39">
        <v>3307</v>
      </c>
      <c r="M54" s="20">
        <f>L54*K54</f>
        <v>189987.15000000002</v>
      </c>
    </row>
    <row r="55" spans="1:13" ht="30" x14ac:dyDescent="0.25">
      <c r="A55" s="18" t="s">
        <v>26</v>
      </c>
      <c r="B55" s="15" t="s">
        <v>27</v>
      </c>
      <c r="C55" s="15">
        <v>49</v>
      </c>
      <c r="D55" s="15">
        <v>1002</v>
      </c>
      <c r="E55" s="15">
        <v>432828</v>
      </c>
      <c r="F55" s="18" t="s">
        <v>153</v>
      </c>
      <c r="G55" s="18"/>
      <c r="H55" s="18" t="s">
        <v>868</v>
      </c>
      <c r="I55" s="18" t="s">
        <v>869</v>
      </c>
      <c r="J55" s="15" t="s">
        <v>25</v>
      </c>
      <c r="K55" s="20">
        <v>28.33</v>
      </c>
      <c r="L55" s="39">
        <v>6640</v>
      </c>
      <c r="M55" s="20">
        <f t="shared" ref="M55:M57" si="10">L55*K55</f>
        <v>188111.19999999998</v>
      </c>
    </row>
    <row r="56" spans="1:13" ht="45" x14ac:dyDescent="0.25">
      <c r="A56" s="18" t="s">
        <v>26</v>
      </c>
      <c r="B56" s="15" t="s">
        <v>27</v>
      </c>
      <c r="C56" s="15">
        <v>50</v>
      </c>
      <c r="D56" s="15">
        <v>32</v>
      </c>
      <c r="E56" s="15">
        <v>432580</v>
      </c>
      <c r="F56" s="18" t="s">
        <v>153</v>
      </c>
      <c r="G56" s="18" t="s">
        <v>164</v>
      </c>
      <c r="H56" s="18" t="s">
        <v>165</v>
      </c>
      <c r="I56" s="18" t="s">
        <v>870</v>
      </c>
      <c r="J56" s="15" t="s">
        <v>25</v>
      </c>
      <c r="K56" s="20">
        <v>310.48</v>
      </c>
      <c r="L56" s="39">
        <v>605</v>
      </c>
      <c r="M56" s="20">
        <f t="shared" si="10"/>
        <v>187840.40000000002</v>
      </c>
    </row>
    <row r="57" spans="1:13" ht="60" x14ac:dyDescent="0.25">
      <c r="A57" s="18" t="s">
        <v>26</v>
      </c>
      <c r="B57" s="15" t="s">
        <v>27</v>
      </c>
      <c r="C57" s="15">
        <v>51</v>
      </c>
      <c r="D57" s="15">
        <v>1002</v>
      </c>
      <c r="E57" s="15">
        <v>432521</v>
      </c>
      <c r="F57" s="18" t="s">
        <v>153</v>
      </c>
      <c r="G57" s="18" t="s">
        <v>875</v>
      </c>
      <c r="H57" s="18" t="s">
        <v>876</v>
      </c>
      <c r="I57" s="18" t="s">
        <v>877</v>
      </c>
      <c r="J57" s="15" t="s">
        <v>25</v>
      </c>
      <c r="K57" s="20">
        <v>555.61</v>
      </c>
      <c r="L57" s="39">
        <v>333</v>
      </c>
      <c r="M57" s="20">
        <f t="shared" si="10"/>
        <v>185018.13</v>
      </c>
    </row>
    <row r="58" spans="1:13" ht="30" x14ac:dyDescent="0.25">
      <c r="A58" s="18" t="s">
        <v>26</v>
      </c>
      <c r="B58" s="15" t="s">
        <v>27</v>
      </c>
      <c r="C58" s="15">
        <v>52</v>
      </c>
      <c r="D58" s="15">
        <v>1002</v>
      </c>
      <c r="E58" s="15">
        <v>422753</v>
      </c>
      <c r="F58" s="18" t="s">
        <v>153</v>
      </c>
      <c r="G58" s="18" t="s">
        <v>399</v>
      </c>
      <c r="H58" s="18"/>
      <c r="I58" s="18" t="s">
        <v>890</v>
      </c>
      <c r="J58" s="15" t="s">
        <v>25</v>
      </c>
      <c r="K58" s="20">
        <v>107.73</v>
      </c>
      <c r="L58" s="39">
        <v>1680</v>
      </c>
      <c r="M58" s="20">
        <v>180986.4</v>
      </c>
    </row>
    <row r="59" spans="1:13" ht="45" x14ac:dyDescent="0.25">
      <c r="A59" s="18" t="s">
        <v>26</v>
      </c>
      <c r="B59" s="15" t="s">
        <v>27</v>
      </c>
      <c r="C59" s="15">
        <v>53</v>
      </c>
      <c r="D59" s="15">
        <v>1002</v>
      </c>
      <c r="E59" s="15">
        <v>418979</v>
      </c>
      <c r="F59" s="18" t="s">
        <v>153</v>
      </c>
      <c r="G59" s="18" t="s">
        <v>353</v>
      </c>
      <c r="H59" s="18" t="s">
        <v>354</v>
      </c>
      <c r="I59" s="18" t="s">
        <v>917</v>
      </c>
      <c r="J59" s="15" t="s">
        <v>25</v>
      </c>
      <c r="K59" s="20">
        <v>348.53</v>
      </c>
      <c r="L59" s="39">
        <v>500</v>
      </c>
      <c r="M59" s="20">
        <f t="shared" ref="M59:M60" si="11">L59*K59</f>
        <v>174265</v>
      </c>
    </row>
    <row r="60" spans="1:13" ht="30" x14ac:dyDescent="0.25">
      <c r="A60" s="32" t="s">
        <v>146</v>
      </c>
      <c r="B60" s="15" t="s">
        <v>147</v>
      </c>
      <c r="C60" s="15">
        <v>54</v>
      </c>
      <c r="D60" s="15">
        <v>97</v>
      </c>
      <c r="E60" s="15">
        <v>219567</v>
      </c>
      <c r="F60" s="18" t="s">
        <v>175</v>
      </c>
      <c r="G60" s="18"/>
      <c r="H60" s="18" t="s">
        <v>205</v>
      </c>
      <c r="I60" s="18" t="s">
        <v>927</v>
      </c>
      <c r="J60" s="15" t="s">
        <v>25</v>
      </c>
      <c r="K60" s="20">
        <v>111.14</v>
      </c>
      <c r="L60" s="39">
        <v>1550</v>
      </c>
      <c r="M60" s="20">
        <f t="shared" si="11"/>
        <v>172267</v>
      </c>
    </row>
    <row r="61" spans="1:13" ht="30" x14ac:dyDescent="0.25">
      <c r="A61" s="18" t="s">
        <v>26</v>
      </c>
      <c r="B61" s="15" t="s">
        <v>27</v>
      </c>
      <c r="C61" s="15">
        <v>55</v>
      </c>
      <c r="D61" s="15">
        <v>1002</v>
      </c>
      <c r="E61" s="15">
        <v>432005</v>
      </c>
      <c r="F61" s="18" t="s">
        <v>325</v>
      </c>
      <c r="G61" s="18"/>
      <c r="H61" s="18"/>
      <c r="I61" s="18" t="s">
        <v>937</v>
      </c>
      <c r="J61" s="15" t="s">
        <v>25</v>
      </c>
      <c r="K61" s="20">
        <v>366.15</v>
      </c>
      <c r="L61" s="39">
        <v>465</v>
      </c>
      <c r="M61" s="20">
        <v>170259.75</v>
      </c>
    </row>
    <row r="62" spans="1:13" ht="30" x14ac:dyDescent="0.25">
      <c r="A62" s="18" t="s">
        <v>26</v>
      </c>
      <c r="B62" s="15" t="s">
        <v>27</v>
      </c>
      <c r="C62" s="15">
        <v>56</v>
      </c>
      <c r="D62" s="15">
        <v>1002</v>
      </c>
      <c r="E62" s="15">
        <v>432369</v>
      </c>
      <c r="F62" s="18" t="s">
        <v>759</v>
      </c>
      <c r="G62" s="18"/>
      <c r="H62" s="18"/>
      <c r="I62" s="18" t="s">
        <v>938</v>
      </c>
      <c r="J62" s="15" t="s">
        <v>25</v>
      </c>
      <c r="K62" s="20">
        <v>30.84</v>
      </c>
      <c r="L62" s="39">
        <v>5475</v>
      </c>
      <c r="M62" s="20">
        <f>L62*K62</f>
        <v>168849</v>
      </c>
    </row>
    <row r="63" spans="1:13" ht="45" x14ac:dyDescent="0.25">
      <c r="A63" s="18" t="s">
        <v>26</v>
      </c>
      <c r="B63" s="15" t="s">
        <v>27</v>
      </c>
      <c r="C63" s="15">
        <v>57</v>
      </c>
      <c r="D63" s="15">
        <v>1002</v>
      </c>
      <c r="E63" s="15">
        <v>432848</v>
      </c>
      <c r="F63" s="18" t="s">
        <v>153</v>
      </c>
      <c r="G63" s="18" t="s">
        <v>154</v>
      </c>
      <c r="H63" s="18" t="s">
        <v>964</v>
      </c>
      <c r="I63" s="18" t="s">
        <v>965</v>
      </c>
      <c r="J63" s="15" t="s">
        <v>25</v>
      </c>
      <c r="K63" s="20">
        <v>271.63</v>
      </c>
      <c r="L63" s="39">
        <v>608</v>
      </c>
      <c r="M63" s="20">
        <v>165151.04000000001</v>
      </c>
    </row>
    <row r="64" spans="1:13" ht="45" x14ac:dyDescent="0.25">
      <c r="A64" s="18" t="s">
        <v>26</v>
      </c>
      <c r="B64" s="15" t="s">
        <v>27</v>
      </c>
      <c r="C64" s="15">
        <v>58</v>
      </c>
      <c r="D64" s="15">
        <v>32</v>
      </c>
      <c r="E64" s="15">
        <v>400788</v>
      </c>
      <c r="F64" s="18" t="s">
        <v>153</v>
      </c>
      <c r="G64" s="18" t="s">
        <v>399</v>
      </c>
      <c r="H64" s="18" t="s">
        <v>400</v>
      </c>
      <c r="I64" s="18" t="s">
        <v>973</v>
      </c>
      <c r="J64" s="15" t="s">
        <v>25</v>
      </c>
      <c r="K64" s="20">
        <v>127.28</v>
      </c>
      <c r="L64" s="39">
        <v>1281</v>
      </c>
      <c r="M64" s="20">
        <f>L64*K64</f>
        <v>163045.68</v>
      </c>
    </row>
    <row r="65" spans="1:13" ht="30" x14ac:dyDescent="0.25">
      <c r="A65" s="18" t="s">
        <v>26</v>
      </c>
      <c r="B65" s="15" t="s">
        <v>27</v>
      </c>
      <c r="C65" s="15">
        <v>59</v>
      </c>
      <c r="D65" s="15">
        <v>1006</v>
      </c>
      <c r="E65" s="15">
        <v>444010</v>
      </c>
      <c r="F65" s="18" t="s">
        <v>781</v>
      </c>
      <c r="G65" s="18" t="s">
        <v>782</v>
      </c>
      <c r="H65" s="18" t="s">
        <v>783</v>
      </c>
      <c r="I65" s="18" t="s">
        <v>784</v>
      </c>
      <c r="J65" s="15" t="s">
        <v>25</v>
      </c>
      <c r="K65" s="20">
        <v>145.79</v>
      </c>
      <c r="L65" s="39">
        <v>1065</v>
      </c>
      <c r="M65" s="20">
        <f>L65*K65</f>
        <v>155266.35</v>
      </c>
    </row>
    <row r="66" spans="1:13" ht="30" x14ac:dyDescent="0.25">
      <c r="A66" s="18" t="s">
        <v>26</v>
      </c>
      <c r="B66" s="15" t="s">
        <v>27</v>
      </c>
      <c r="C66" s="15">
        <v>60</v>
      </c>
      <c r="D66" s="15">
        <v>1002</v>
      </c>
      <c r="E66" s="15">
        <v>444093</v>
      </c>
      <c r="F66" s="18" t="s">
        <v>781</v>
      </c>
      <c r="G66" s="18" t="s">
        <v>782</v>
      </c>
      <c r="H66" s="18" t="s">
        <v>989</v>
      </c>
      <c r="I66" s="18" t="s">
        <v>990</v>
      </c>
      <c r="J66" s="15" t="s">
        <v>25</v>
      </c>
      <c r="K66" s="20">
        <v>33.72</v>
      </c>
      <c r="L66" s="39">
        <v>4500</v>
      </c>
      <c r="M66" s="20">
        <v>151740</v>
      </c>
    </row>
    <row r="67" spans="1:13" ht="45" x14ac:dyDescent="0.25">
      <c r="A67" s="18" t="s">
        <v>26</v>
      </c>
      <c r="B67" s="15" t="s">
        <v>27</v>
      </c>
      <c r="C67" s="15">
        <v>61</v>
      </c>
      <c r="D67" s="15">
        <v>1002</v>
      </c>
      <c r="E67" s="15">
        <v>421753</v>
      </c>
      <c r="F67" s="18" t="s">
        <v>153</v>
      </c>
      <c r="G67" s="18" t="s">
        <v>399</v>
      </c>
      <c r="H67" s="18" t="s">
        <v>1002</v>
      </c>
      <c r="I67" s="18" t="s">
        <v>1003</v>
      </c>
      <c r="J67" s="15" t="s">
        <v>25</v>
      </c>
      <c r="K67" s="20">
        <v>35.1</v>
      </c>
      <c r="L67" s="39">
        <v>4220</v>
      </c>
      <c r="M67" s="20">
        <f>L67*K67</f>
        <v>148122</v>
      </c>
    </row>
    <row r="68" spans="1:13" ht="30" x14ac:dyDescent="0.25">
      <c r="A68" s="18" t="s">
        <v>26</v>
      </c>
      <c r="B68" s="15" t="s">
        <v>27</v>
      </c>
      <c r="C68" s="15">
        <v>62</v>
      </c>
      <c r="D68" s="15">
        <v>1002</v>
      </c>
      <c r="E68" s="15">
        <v>473011</v>
      </c>
      <c r="F68" s="18" t="s">
        <v>483</v>
      </c>
      <c r="G68" s="18" t="s">
        <v>484</v>
      </c>
      <c r="H68" s="18" t="s">
        <v>485</v>
      </c>
      <c r="I68" s="18" t="s">
        <v>1004</v>
      </c>
      <c r="J68" s="15" t="s">
        <v>295</v>
      </c>
      <c r="K68" s="20">
        <v>89.75</v>
      </c>
      <c r="L68" s="39">
        <v>1650</v>
      </c>
      <c r="M68" s="20">
        <v>148087.5</v>
      </c>
    </row>
    <row r="69" spans="1:13" ht="30" x14ac:dyDescent="0.25">
      <c r="A69" s="18" t="s">
        <v>26</v>
      </c>
      <c r="B69" s="15" t="s">
        <v>27</v>
      </c>
      <c r="C69" s="15">
        <v>63</v>
      </c>
      <c r="D69" s="15">
        <v>1002</v>
      </c>
      <c r="E69" s="15">
        <v>433016</v>
      </c>
      <c r="F69" s="18" t="s">
        <v>781</v>
      </c>
      <c r="G69" s="18"/>
      <c r="H69" s="18" t="s">
        <v>1005</v>
      </c>
      <c r="I69" s="18" t="s">
        <v>1006</v>
      </c>
      <c r="J69" s="15" t="s">
        <v>295</v>
      </c>
      <c r="K69" s="20">
        <v>139.94999999999999</v>
      </c>
      <c r="L69" s="39">
        <v>1056.9000000000001</v>
      </c>
      <c r="M69" s="20">
        <v>147913.155</v>
      </c>
    </row>
    <row r="70" spans="1:13" ht="30" x14ac:dyDescent="0.25">
      <c r="A70" s="18" t="s">
        <v>26</v>
      </c>
      <c r="B70" s="15" t="s">
        <v>27</v>
      </c>
      <c r="C70" s="15">
        <v>64</v>
      </c>
      <c r="D70" s="15">
        <v>1002</v>
      </c>
      <c r="E70" s="15">
        <v>432349</v>
      </c>
      <c r="F70" s="18" t="s">
        <v>1016</v>
      </c>
      <c r="G70" s="18"/>
      <c r="H70" s="18"/>
      <c r="I70" s="18" t="s">
        <v>1017</v>
      </c>
      <c r="J70" s="15" t="s">
        <v>25</v>
      </c>
      <c r="K70" s="20">
        <v>38.520000000000003</v>
      </c>
      <c r="L70" s="39">
        <v>3712</v>
      </c>
      <c r="M70" s="20">
        <f t="shared" ref="M70" si="12">L70*K70</f>
        <v>142986.24000000002</v>
      </c>
    </row>
    <row r="71" spans="1:13" ht="45" x14ac:dyDescent="0.25">
      <c r="A71" s="18" t="s">
        <v>26</v>
      </c>
      <c r="B71" s="15" t="s">
        <v>27</v>
      </c>
      <c r="C71" s="15">
        <v>65</v>
      </c>
      <c r="D71" s="15">
        <v>1002</v>
      </c>
      <c r="E71" s="15">
        <v>432597</v>
      </c>
      <c r="F71" s="18" t="s">
        <v>175</v>
      </c>
      <c r="G71" s="18" t="s">
        <v>1029</v>
      </c>
      <c r="H71" s="18" t="s">
        <v>1030</v>
      </c>
      <c r="I71" s="18" t="s">
        <v>1031</v>
      </c>
      <c r="J71" s="15" t="s">
        <v>25</v>
      </c>
      <c r="K71" s="20">
        <v>48.3</v>
      </c>
      <c r="L71" s="39">
        <v>2931</v>
      </c>
      <c r="M71" s="20">
        <v>141567.29999999999</v>
      </c>
    </row>
    <row r="72" spans="1:13" ht="45" x14ac:dyDescent="0.25">
      <c r="A72" s="18" t="s">
        <v>26</v>
      </c>
      <c r="B72" s="15" t="s">
        <v>27</v>
      </c>
      <c r="C72" s="15">
        <v>66</v>
      </c>
      <c r="D72" s="15">
        <v>1002</v>
      </c>
      <c r="E72" s="15">
        <v>432366</v>
      </c>
      <c r="F72" s="18" t="s">
        <v>759</v>
      </c>
      <c r="G72" s="18" t="s">
        <v>1038</v>
      </c>
      <c r="H72" s="18" t="s">
        <v>1039</v>
      </c>
      <c r="I72" s="18" t="s">
        <v>1040</v>
      </c>
      <c r="J72" s="15" t="s">
        <v>25</v>
      </c>
      <c r="K72" s="20">
        <v>17.23</v>
      </c>
      <c r="L72" s="39">
        <v>8061</v>
      </c>
      <c r="M72" s="20">
        <f>L72*K72</f>
        <v>138891.03</v>
      </c>
    </row>
    <row r="73" spans="1:13" ht="75" x14ac:dyDescent="0.25">
      <c r="A73" s="18" t="s">
        <v>26</v>
      </c>
      <c r="B73" s="15" t="s">
        <v>27</v>
      </c>
      <c r="C73" s="15">
        <v>67</v>
      </c>
      <c r="D73" s="15">
        <v>1002</v>
      </c>
      <c r="E73" s="15">
        <v>211533</v>
      </c>
      <c r="F73" s="18" t="s">
        <v>175</v>
      </c>
      <c r="G73" s="18" t="s">
        <v>1041</v>
      </c>
      <c r="H73" s="18" t="s">
        <v>1042</v>
      </c>
      <c r="I73" s="18" t="s">
        <v>1043</v>
      </c>
      <c r="J73" s="15" t="s">
        <v>25</v>
      </c>
      <c r="K73" s="20">
        <v>36.229999999999997</v>
      </c>
      <c r="L73" s="39">
        <v>3817</v>
      </c>
      <c r="M73" s="20">
        <v>138289.90999999997</v>
      </c>
    </row>
    <row r="74" spans="1:13" ht="45" x14ac:dyDescent="0.25">
      <c r="A74" s="18" t="s">
        <v>26</v>
      </c>
      <c r="B74" s="15" t="s">
        <v>27</v>
      </c>
      <c r="C74" s="15">
        <v>68</v>
      </c>
      <c r="D74" s="15">
        <v>1002</v>
      </c>
      <c r="E74" s="15">
        <v>421787</v>
      </c>
      <c r="F74" s="18" t="s">
        <v>153</v>
      </c>
      <c r="G74" s="18" t="s">
        <v>154</v>
      </c>
      <c r="H74" s="18" t="s">
        <v>155</v>
      </c>
      <c r="I74" s="18" t="s">
        <v>1092</v>
      </c>
      <c r="J74" s="15" t="s">
        <v>25</v>
      </c>
      <c r="K74" s="20">
        <v>221.63</v>
      </c>
      <c r="L74" s="39">
        <v>585</v>
      </c>
      <c r="M74" s="20">
        <v>129653.55</v>
      </c>
    </row>
    <row r="75" spans="1:13" ht="75" x14ac:dyDescent="0.25">
      <c r="A75" s="18" t="s">
        <v>26</v>
      </c>
      <c r="B75" s="15" t="s">
        <v>27</v>
      </c>
      <c r="C75" s="15">
        <v>69</v>
      </c>
      <c r="D75" s="15">
        <v>1002</v>
      </c>
      <c r="E75" s="15">
        <v>211509</v>
      </c>
      <c r="F75" s="18" t="s">
        <v>175</v>
      </c>
      <c r="G75" s="18" t="s">
        <v>1041</v>
      </c>
      <c r="H75" s="18" t="s">
        <v>1042</v>
      </c>
      <c r="I75" s="18" t="s">
        <v>1130</v>
      </c>
      <c r="J75" s="15" t="s">
        <v>25</v>
      </c>
      <c r="K75" s="20">
        <v>41.03</v>
      </c>
      <c r="L75" s="39">
        <v>3056</v>
      </c>
      <c r="M75" s="20">
        <f>L75*K75</f>
        <v>125387.68000000001</v>
      </c>
    </row>
    <row r="76" spans="1:13" ht="30" x14ac:dyDescent="0.25">
      <c r="A76" s="18" t="s">
        <v>26</v>
      </c>
      <c r="B76" s="15" t="s">
        <v>27</v>
      </c>
      <c r="C76" s="15">
        <v>70</v>
      </c>
      <c r="D76" s="15">
        <v>1002</v>
      </c>
      <c r="E76" s="15">
        <v>432069</v>
      </c>
      <c r="F76" s="18" t="s">
        <v>153</v>
      </c>
      <c r="G76" s="18" t="s">
        <v>154</v>
      </c>
      <c r="H76" s="18" t="s">
        <v>1207</v>
      </c>
      <c r="I76" s="18" t="s">
        <v>1208</v>
      </c>
      <c r="J76" s="15" t="s">
        <v>25</v>
      </c>
      <c r="K76" s="20">
        <v>122.29</v>
      </c>
      <c r="L76" s="39">
        <v>900</v>
      </c>
      <c r="M76" s="20">
        <v>110061</v>
      </c>
    </row>
    <row r="77" spans="1:13" ht="45" x14ac:dyDescent="0.25">
      <c r="A77" s="18" t="s">
        <v>26</v>
      </c>
      <c r="B77" s="15" t="s">
        <v>27</v>
      </c>
      <c r="C77" s="15">
        <v>71</v>
      </c>
      <c r="D77" s="15">
        <v>32</v>
      </c>
      <c r="E77" s="15">
        <v>432088</v>
      </c>
      <c r="F77" s="18" t="s">
        <v>759</v>
      </c>
      <c r="G77" s="18" t="s">
        <v>1038</v>
      </c>
      <c r="H77" s="18" t="s">
        <v>1223</v>
      </c>
      <c r="I77" s="18" t="s">
        <v>1224</v>
      </c>
      <c r="J77" s="15" t="s">
        <v>25</v>
      </c>
      <c r="K77" s="20">
        <v>20.29</v>
      </c>
      <c r="L77" s="39">
        <v>5330</v>
      </c>
      <c r="M77" s="20">
        <f>L77*K77</f>
        <v>108145.7</v>
      </c>
    </row>
    <row r="78" spans="1:13" ht="60" x14ac:dyDescent="0.25">
      <c r="A78" s="18" t="s">
        <v>26</v>
      </c>
      <c r="B78" s="15" t="s">
        <v>27</v>
      </c>
      <c r="C78" s="15">
        <v>72</v>
      </c>
      <c r="D78" s="15">
        <v>1002</v>
      </c>
      <c r="E78" s="15">
        <v>422830</v>
      </c>
      <c r="F78" s="18" t="s">
        <v>153</v>
      </c>
      <c r="G78" s="18" t="s">
        <v>326</v>
      </c>
      <c r="H78" s="18" t="s">
        <v>1225</v>
      </c>
      <c r="I78" s="18" t="s">
        <v>1226</v>
      </c>
      <c r="J78" s="15" t="s">
        <v>25</v>
      </c>
      <c r="K78" s="20">
        <v>322.39999999999998</v>
      </c>
      <c r="L78" s="39">
        <v>330</v>
      </c>
      <c r="M78" s="20">
        <v>106391.99999999999</v>
      </c>
    </row>
    <row r="79" spans="1:13" ht="30" x14ac:dyDescent="0.25">
      <c r="A79" s="18" t="s">
        <v>26</v>
      </c>
      <c r="B79" s="15" t="s">
        <v>27</v>
      </c>
      <c r="C79" s="15">
        <v>73</v>
      </c>
      <c r="D79" s="15">
        <v>1002</v>
      </c>
      <c r="E79" s="15">
        <v>444121</v>
      </c>
      <c r="F79" s="18" t="s">
        <v>781</v>
      </c>
      <c r="G79" s="18" t="s">
        <v>782</v>
      </c>
      <c r="H79" s="18" t="s">
        <v>783</v>
      </c>
      <c r="I79" s="18" t="s">
        <v>1262</v>
      </c>
      <c r="J79" s="15" t="s">
        <v>25</v>
      </c>
      <c r="K79" s="20">
        <v>2.09</v>
      </c>
      <c r="L79" s="39">
        <v>48147</v>
      </c>
      <c r="M79" s="20">
        <v>100627.23</v>
      </c>
    </row>
    <row r="80" spans="1:13" ht="45" x14ac:dyDescent="0.25">
      <c r="A80" s="18" t="s">
        <v>26</v>
      </c>
      <c r="B80" s="15" t="s">
        <v>27</v>
      </c>
      <c r="C80" s="15">
        <v>74</v>
      </c>
      <c r="D80" s="15">
        <v>32</v>
      </c>
      <c r="E80" s="15">
        <v>482600</v>
      </c>
      <c r="F80" s="18" t="s">
        <v>153</v>
      </c>
      <c r="G80" s="18" t="s">
        <v>154</v>
      </c>
      <c r="H80" s="18" t="s">
        <v>155</v>
      </c>
      <c r="I80" s="18" t="s">
        <v>1300</v>
      </c>
      <c r="J80" s="15" t="s">
        <v>25</v>
      </c>
      <c r="K80" s="20">
        <v>242.2</v>
      </c>
      <c r="L80" s="39">
        <v>395</v>
      </c>
      <c r="M80" s="20">
        <f t="shared" ref="M80" si="13">L80*K80</f>
        <v>95669</v>
      </c>
    </row>
    <row r="81" spans="1:13" ht="45" x14ac:dyDescent="0.25">
      <c r="A81" s="18" t="s">
        <v>26</v>
      </c>
      <c r="B81" s="15" t="s">
        <v>27</v>
      </c>
      <c r="C81" s="15">
        <v>75</v>
      </c>
      <c r="D81" s="15">
        <v>1002</v>
      </c>
      <c r="E81" s="15">
        <v>432578</v>
      </c>
      <c r="F81" s="18" t="s">
        <v>153</v>
      </c>
      <c r="G81" s="18" t="s">
        <v>164</v>
      </c>
      <c r="H81" s="18" t="s">
        <v>165</v>
      </c>
      <c r="I81" s="18" t="s">
        <v>1307</v>
      </c>
      <c r="J81" s="15" t="s">
        <v>25</v>
      </c>
      <c r="K81" s="20">
        <v>134.47</v>
      </c>
      <c r="L81" s="39">
        <v>705</v>
      </c>
      <c r="M81" s="20">
        <v>94801.35</v>
      </c>
    </row>
    <row r="82" spans="1:13" ht="60" x14ac:dyDescent="0.25">
      <c r="A82" s="18" t="s">
        <v>146</v>
      </c>
      <c r="B82" s="15" t="s">
        <v>27</v>
      </c>
      <c r="C82" s="15">
        <v>76</v>
      </c>
      <c r="D82" s="15">
        <v>12</v>
      </c>
      <c r="E82" s="15">
        <v>444296</v>
      </c>
      <c r="F82" s="18" t="s">
        <v>1316</v>
      </c>
      <c r="G82" s="18" t="s">
        <v>1317</v>
      </c>
      <c r="H82" s="18" t="s">
        <v>1318</v>
      </c>
      <c r="I82" s="18" t="s">
        <v>1319</v>
      </c>
      <c r="J82" s="15" t="s">
        <v>25</v>
      </c>
      <c r="K82" s="20">
        <v>398.09</v>
      </c>
      <c r="L82" s="39">
        <v>236</v>
      </c>
      <c r="M82" s="20">
        <f>L82*K82</f>
        <v>93949.239999999991</v>
      </c>
    </row>
    <row r="83" spans="1:13" ht="60" x14ac:dyDescent="0.25">
      <c r="A83" s="18" t="s">
        <v>26</v>
      </c>
      <c r="B83" s="15" t="s">
        <v>27</v>
      </c>
      <c r="C83" s="15">
        <v>77</v>
      </c>
      <c r="D83" s="15">
        <v>32</v>
      </c>
      <c r="E83" s="15">
        <v>422923</v>
      </c>
      <c r="F83" s="18" t="s">
        <v>759</v>
      </c>
      <c r="G83" s="18" t="s">
        <v>1038</v>
      </c>
      <c r="H83" s="18" t="s">
        <v>1323</v>
      </c>
      <c r="I83" s="18" t="s">
        <v>1324</v>
      </c>
      <c r="J83" s="15" t="s">
        <v>25</v>
      </c>
      <c r="K83" s="20">
        <v>92.79</v>
      </c>
      <c r="L83" s="39">
        <v>1010</v>
      </c>
      <c r="M83" s="20">
        <f>L83*K83</f>
        <v>93717.900000000009</v>
      </c>
    </row>
    <row r="84" spans="1:13" ht="30" x14ac:dyDescent="0.25">
      <c r="A84" s="18" t="s">
        <v>26</v>
      </c>
      <c r="B84" s="15" t="s">
        <v>27</v>
      </c>
      <c r="C84" s="15">
        <v>78</v>
      </c>
      <c r="D84" s="15">
        <v>1002</v>
      </c>
      <c r="E84" s="15">
        <v>444007</v>
      </c>
      <c r="F84" s="18" t="s">
        <v>781</v>
      </c>
      <c r="G84" s="18" t="s">
        <v>782</v>
      </c>
      <c r="H84" s="18" t="s">
        <v>783</v>
      </c>
      <c r="I84" s="18" t="s">
        <v>1338</v>
      </c>
      <c r="J84" s="15" t="s">
        <v>25</v>
      </c>
      <c r="K84" s="20">
        <v>46.05</v>
      </c>
      <c r="L84" s="39">
        <v>2000</v>
      </c>
      <c r="M84" s="20">
        <v>92100</v>
      </c>
    </row>
    <row r="85" spans="1:13" ht="45" x14ac:dyDescent="0.25">
      <c r="A85" s="18" t="s">
        <v>26</v>
      </c>
      <c r="B85" s="15" t="s">
        <v>27</v>
      </c>
      <c r="C85" s="15">
        <v>79</v>
      </c>
      <c r="D85" s="15">
        <v>1002</v>
      </c>
      <c r="E85" s="15">
        <v>432365</v>
      </c>
      <c r="F85" s="18" t="s">
        <v>759</v>
      </c>
      <c r="G85" s="18" t="s">
        <v>1038</v>
      </c>
      <c r="H85" s="18" t="s">
        <v>1039</v>
      </c>
      <c r="I85" s="18" t="s">
        <v>1339</v>
      </c>
      <c r="J85" s="15" t="s">
        <v>25</v>
      </c>
      <c r="K85" s="20">
        <v>11.2</v>
      </c>
      <c r="L85" s="39">
        <v>8190</v>
      </c>
      <c r="M85" s="20">
        <f t="shared" ref="M85:M91" si="14">L85*K85</f>
        <v>91728</v>
      </c>
    </row>
    <row r="86" spans="1:13" ht="30" x14ac:dyDescent="0.25">
      <c r="A86" s="18" t="s">
        <v>26</v>
      </c>
      <c r="B86" s="15" t="s">
        <v>27</v>
      </c>
      <c r="C86" s="15">
        <v>80</v>
      </c>
      <c r="D86" s="15">
        <v>32</v>
      </c>
      <c r="E86" s="15">
        <v>432025</v>
      </c>
      <c r="F86" s="18" t="s">
        <v>153</v>
      </c>
      <c r="G86" s="18" t="s">
        <v>326</v>
      </c>
      <c r="H86" s="18" t="s">
        <v>1342</v>
      </c>
      <c r="I86" s="18" t="s">
        <v>1343</v>
      </c>
      <c r="J86" s="15" t="s">
        <v>25</v>
      </c>
      <c r="K86" s="20">
        <v>380.74</v>
      </c>
      <c r="L86" s="39">
        <v>240</v>
      </c>
      <c r="M86" s="20">
        <f t="shared" si="14"/>
        <v>91377.600000000006</v>
      </c>
    </row>
    <row r="87" spans="1:13" ht="45" x14ac:dyDescent="0.25">
      <c r="A87" s="18" t="s">
        <v>26</v>
      </c>
      <c r="B87" s="15" t="s">
        <v>27</v>
      </c>
      <c r="C87" s="15">
        <v>81</v>
      </c>
      <c r="D87" s="15">
        <v>32</v>
      </c>
      <c r="E87" s="15">
        <v>432037</v>
      </c>
      <c r="F87" s="18" t="s">
        <v>153</v>
      </c>
      <c r="G87" s="18" t="s">
        <v>399</v>
      </c>
      <c r="H87" s="18" t="s">
        <v>1002</v>
      </c>
      <c r="I87" s="18" t="s">
        <v>1352</v>
      </c>
      <c r="J87" s="15" t="s">
        <v>25</v>
      </c>
      <c r="K87" s="20">
        <v>226.6</v>
      </c>
      <c r="L87" s="39">
        <v>391</v>
      </c>
      <c r="M87" s="20">
        <f t="shared" si="14"/>
        <v>88600.599999999991</v>
      </c>
    </row>
    <row r="88" spans="1:13" ht="75" x14ac:dyDescent="0.25">
      <c r="A88" s="18" t="s">
        <v>26</v>
      </c>
      <c r="B88" s="15" t="s">
        <v>32</v>
      </c>
      <c r="C88" s="15">
        <v>82</v>
      </c>
      <c r="D88" s="34">
        <v>1002</v>
      </c>
      <c r="E88" s="34">
        <v>431175</v>
      </c>
      <c r="F88" s="40" t="s">
        <v>175</v>
      </c>
      <c r="G88" s="40" t="s">
        <v>45</v>
      </c>
      <c r="H88" s="40" t="s">
        <v>46</v>
      </c>
      <c r="I88" s="40" t="s">
        <v>1358</v>
      </c>
      <c r="J88" s="34" t="s">
        <v>25</v>
      </c>
      <c r="K88" s="14">
        <v>176.14</v>
      </c>
      <c r="L88" s="13">
        <v>500</v>
      </c>
      <c r="M88" s="14">
        <f t="shared" si="14"/>
        <v>88070</v>
      </c>
    </row>
    <row r="89" spans="1:13" ht="45" x14ac:dyDescent="0.25">
      <c r="A89" s="18" t="s">
        <v>26</v>
      </c>
      <c r="B89" s="15" t="s">
        <v>27</v>
      </c>
      <c r="C89" s="15">
        <v>83</v>
      </c>
      <c r="D89" s="15">
        <v>1002</v>
      </c>
      <c r="E89" s="15">
        <v>432845</v>
      </c>
      <c r="F89" s="18" t="s">
        <v>153</v>
      </c>
      <c r="G89" s="18" t="s">
        <v>154</v>
      </c>
      <c r="H89" s="18" t="s">
        <v>155</v>
      </c>
      <c r="I89" s="18" t="s">
        <v>1392</v>
      </c>
      <c r="J89" s="15" t="s">
        <v>25</v>
      </c>
      <c r="K89" s="20">
        <v>39.67</v>
      </c>
      <c r="L89" s="39">
        <v>2100</v>
      </c>
      <c r="M89" s="20">
        <f t="shared" si="14"/>
        <v>83307</v>
      </c>
    </row>
    <row r="90" spans="1:13" ht="45" x14ac:dyDescent="0.25">
      <c r="A90" s="18" t="s">
        <v>26</v>
      </c>
      <c r="B90" s="15" t="s">
        <v>27</v>
      </c>
      <c r="C90" s="15">
        <v>84</v>
      </c>
      <c r="D90" s="15">
        <v>1002</v>
      </c>
      <c r="E90" s="15">
        <v>432623</v>
      </c>
      <c r="F90" s="18" t="s">
        <v>153</v>
      </c>
      <c r="G90" s="18" t="s">
        <v>399</v>
      </c>
      <c r="H90" s="18" t="s">
        <v>1002</v>
      </c>
      <c r="I90" s="18" t="s">
        <v>1393</v>
      </c>
      <c r="J90" s="15" t="s">
        <v>25</v>
      </c>
      <c r="K90" s="20">
        <v>47.36</v>
      </c>
      <c r="L90" s="39">
        <v>1750</v>
      </c>
      <c r="M90" s="20">
        <f t="shared" si="14"/>
        <v>82880</v>
      </c>
    </row>
    <row r="91" spans="1:13" ht="45" x14ac:dyDescent="0.25">
      <c r="A91" s="18" t="s">
        <v>26</v>
      </c>
      <c r="B91" s="15" t="s">
        <v>27</v>
      </c>
      <c r="C91" s="15">
        <v>85</v>
      </c>
      <c r="D91" s="15">
        <v>32</v>
      </c>
      <c r="E91" s="15">
        <v>432042</v>
      </c>
      <c r="F91" s="18" t="s">
        <v>153</v>
      </c>
      <c r="G91" s="18" t="s">
        <v>399</v>
      </c>
      <c r="H91" s="18" t="s">
        <v>400</v>
      </c>
      <c r="I91" s="18" t="s">
        <v>1398</v>
      </c>
      <c r="J91" s="15" t="s">
        <v>25</v>
      </c>
      <c r="K91" s="20">
        <v>1031.57</v>
      </c>
      <c r="L91" s="39">
        <v>80</v>
      </c>
      <c r="M91" s="20">
        <f t="shared" si="14"/>
        <v>82525.599999999991</v>
      </c>
    </row>
    <row r="92" spans="1:13" ht="45" x14ac:dyDescent="0.25">
      <c r="A92" s="18" t="s">
        <v>26</v>
      </c>
      <c r="B92" s="15" t="s">
        <v>27</v>
      </c>
      <c r="C92" s="15">
        <v>86</v>
      </c>
      <c r="D92" s="15">
        <v>1002</v>
      </c>
      <c r="E92" s="15">
        <v>430668</v>
      </c>
      <c r="F92" s="18" t="s">
        <v>153</v>
      </c>
      <c r="G92" s="18" t="s">
        <v>399</v>
      </c>
      <c r="H92" s="18" t="s">
        <v>400</v>
      </c>
      <c r="I92" s="18" t="s">
        <v>1424</v>
      </c>
      <c r="J92" s="15" t="s">
        <v>25</v>
      </c>
      <c r="K92" s="20">
        <v>34.54</v>
      </c>
      <c r="L92" s="39">
        <v>2280</v>
      </c>
      <c r="M92" s="20">
        <f t="shared" ref="M92:M94" si="15">L92*K92</f>
        <v>78751.199999999997</v>
      </c>
    </row>
    <row r="93" spans="1:13" ht="30" x14ac:dyDescent="0.25">
      <c r="A93" s="18" t="s">
        <v>40</v>
      </c>
      <c r="B93" s="15" t="s">
        <v>32</v>
      </c>
      <c r="C93" s="15">
        <v>87</v>
      </c>
      <c r="D93" s="34">
        <v>1002</v>
      </c>
      <c r="E93" s="34">
        <v>936854</v>
      </c>
      <c r="F93" s="40" t="s">
        <v>1451</v>
      </c>
      <c r="G93" s="40"/>
      <c r="H93" s="40" t="s">
        <v>1452</v>
      </c>
      <c r="I93" s="40" t="s">
        <v>1453</v>
      </c>
      <c r="J93" s="34" t="s">
        <v>31</v>
      </c>
      <c r="K93" s="14">
        <v>488.64</v>
      </c>
      <c r="L93" s="13">
        <v>156</v>
      </c>
      <c r="M93" s="14">
        <f t="shared" si="15"/>
        <v>76227.839999999997</v>
      </c>
    </row>
    <row r="94" spans="1:13" ht="75" x14ac:dyDescent="0.25">
      <c r="A94" s="18" t="s">
        <v>26</v>
      </c>
      <c r="B94" s="15" t="s">
        <v>27</v>
      </c>
      <c r="C94" s="15">
        <v>88</v>
      </c>
      <c r="D94" s="15">
        <v>1006</v>
      </c>
      <c r="E94" s="15">
        <v>249978</v>
      </c>
      <c r="F94" s="18" t="s">
        <v>759</v>
      </c>
      <c r="G94" s="18" t="s">
        <v>1455</v>
      </c>
      <c r="H94" s="18" t="s">
        <v>1456</v>
      </c>
      <c r="I94" s="18" t="s">
        <v>1457</v>
      </c>
      <c r="J94" s="15" t="s">
        <v>25</v>
      </c>
      <c r="K94" s="20">
        <v>387.52</v>
      </c>
      <c r="L94" s="39">
        <v>195</v>
      </c>
      <c r="M94" s="20">
        <f t="shared" si="15"/>
        <v>75566.399999999994</v>
      </c>
    </row>
    <row r="95" spans="1:13" ht="45" x14ac:dyDescent="0.25">
      <c r="A95" s="18" t="s">
        <v>26</v>
      </c>
      <c r="B95" s="15" t="s">
        <v>27</v>
      </c>
      <c r="C95" s="15">
        <v>89</v>
      </c>
      <c r="D95" s="15">
        <v>1002</v>
      </c>
      <c r="E95" s="15">
        <v>432309</v>
      </c>
      <c r="F95" s="18" t="s">
        <v>153</v>
      </c>
      <c r="G95" s="18" t="s">
        <v>399</v>
      </c>
      <c r="H95" s="18" t="s">
        <v>1463</v>
      </c>
      <c r="I95" s="18" t="s">
        <v>1464</v>
      </c>
      <c r="J95" s="15" t="s">
        <v>25</v>
      </c>
      <c r="K95" s="20">
        <v>30.12</v>
      </c>
      <c r="L95" s="39">
        <v>2496</v>
      </c>
      <c r="M95" s="20">
        <v>75179.520000000004</v>
      </c>
    </row>
    <row r="96" spans="1:13" ht="45" x14ac:dyDescent="0.25">
      <c r="A96" s="18" t="s">
        <v>26</v>
      </c>
      <c r="B96" s="15" t="s">
        <v>27</v>
      </c>
      <c r="C96" s="15">
        <v>90</v>
      </c>
      <c r="D96" s="15">
        <v>32</v>
      </c>
      <c r="E96" s="15">
        <v>418579</v>
      </c>
      <c r="F96" s="18" t="s">
        <v>153</v>
      </c>
      <c r="G96" s="18" t="s">
        <v>399</v>
      </c>
      <c r="H96" s="18" t="s">
        <v>1533</v>
      </c>
      <c r="I96" s="18" t="s">
        <v>1534</v>
      </c>
      <c r="J96" s="15" t="s">
        <v>25</v>
      </c>
      <c r="K96" s="20">
        <v>69.97</v>
      </c>
      <c r="L96" s="39">
        <v>1010</v>
      </c>
      <c r="M96" s="20">
        <f t="shared" ref="M96" si="16">L96*K96</f>
        <v>70669.7</v>
      </c>
    </row>
    <row r="97" spans="1:13" ht="45" x14ac:dyDescent="0.25">
      <c r="A97" s="18" t="s">
        <v>26</v>
      </c>
      <c r="B97" s="15" t="s">
        <v>27</v>
      </c>
      <c r="C97" s="15">
        <v>91</v>
      </c>
      <c r="D97" s="15">
        <v>32</v>
      </c>
      <c r="E97" s="15">
        <v>422879</v>
      </c>
      <c r="F97" s="18" t="s">
        <v>153</v>
      </c>
      <c r="G97" s="18" t="s">
        <v>399</v>
      </c>
      <c r="H97" s="18" t="s">
        <v>400</v>
      </c>
      <c r="I97" s="18" t="s">
        <v>1546</v>
      </c>
      <c r="J97" s="15" t="s">
        <v>25</v>
      </c>
      <c r="K97" s="20">
        <v>33.36</v>
      </c>
      <c r="L97" s="39">
        <v>2090</v>
      </c>
      <c r="M97" s="20">
        <f>L97*K97</f>
        <v>69722.399999999994</v>
      </c>
    </row>
    <row r="98" spans="1:13" ht="60" x14ac:dyDescent="0.25">
      <c r="A98" s="18" t="s">
        <v>26</v>
      </c>
      <c r="B98" s="15" t="s">
        <v>27</v>
      </c>
      <c r="C98" s="15">
        <v>92</v>
      </c>
      <c r="D98" s="15">
        <v>32</v>
      </c>
      <c r="E98" s="15">
        <v>34850</v>
      </c>
      <c r="F98" s="18" t="s">
        <v>153</v>
      </c>
      <c r="G98" s="18" t="s">
        <v>399</v>
      </c>
      <c r="H98" s="18" t="s">
        <v>1557</v>
      </c>
      <c r="I98" s="18" t="s">
        <v>1558</v>
      </c>
      <c r="J98" s="15" t="s">
        <v>25</v>
      </c>
      <c r="K98" s="20">
        <v>34.1</v>
      </c>
      <c r="L98" s="39">
        <v>2035</v>
      </c>
      <c r="M98" s="20">
        <f>L98*K98</f>
        <v>69393.5</v>
      </c>
    </row>
    <row r="99" spans="1:13" ht="45" x14ac:dyDescent="0.25">
      <c r="A99" s="18" t="s">
        <v>26</v>
      </c>
      <c r="B99" s="15" t="s">
        <v>27</v>
      </c>
      <c r="C99" s="15">
        <v>93</v>
      </c>
      <c r="D99" s="15">
        <v>32</v>
      </c>
      <c r="E99" s="15">
        <v>432729</v>
      </c>
      <c r="F99" s="18" t="s">
        <v>759</v>
      </c>
      <c r="G99" s="18" t="s">
        <v>1038</v>
      </c>
      <c r="H99" s="18" t="s">
        <v>1563</v>
      </c>
      <c r="I99" s="18" t="s">
        <v>1564</v>
      </c>
      <c r="J99" s="15" t="s">
        <v>25</v>
      </c>
      <c r="K99" s="20">
        <v>28.81</v>
      </c>
      <c r="L99" s="39">
        <v>2383</v>
      </c>
      <c r="M99" s="20">
        <f>L99*K99</f>
        <v>68654.23</v>
      </c>
    </row>
    <row r="100" spans="1:13" ht="30" x14ac:dyDescent="0.25">
      <c r="A100" s="32" t="s">
        <v>146</v>
      </c>
      <c r="B100" s="15" t="s">
        <v>147</v>
      </c>
      <c r="C100" s="15">
        <v>94</v>
      </c>
      <c r="D100" s="15">
        <v>97</v>
      </c>
      <c r="E100" s="15">
        <v>219566</v>
      </c>
      <c r="F100" s="18" t="s">
        <v>175</v>
      </c>
      <c r="G100" s="18"/>
      <c r="H100" s="18" t="s">
        <v>205</v>
      </c>
      <c r="I100" s="18" t="s">
        <v>1583</v>
      </c>
      <c r="J100" s="15" t="s">
        <v>25</v>
      </c>
      <c r="K100" s="20">
        <v>77.459999999999994</v>
      </c>
      <c r="L100" s="39">
        <v>850</v>
      </c>
      <c r="M100" s="20">
        <f>L100*K100</f>
        <v>65841</v>
      </c>
    </row>
    <row r="101" spans="1:13" ht="30" x14ac:dyDescent="0.25">
      <c r="A101" s="18" t="s">
        <v>26</v>
      </c>
      <c r="B101" s="15" t="s">
        <v>27</v>
      </c>
      <c r="C101" s="15">
        <v>95</v>
      </c>
      <c r="D101" s="15">
        <v>32</v>
      </c>
      <c r="E101" s="15">
        <v>432379</v>
      </c>
      <c r="F101" s="18" t="s">
        <v>325</v>
      </c>
      <c r="G101" s="18"/>
      <c r="H101" s="18"/>
      <c r="I101" s="18" t="s">
        <v>1601</v>
      </c>
      <c r="J101" s="15" t="s">
        <v>25</v>
      </c>
      <c r="K101" s="20">
        <v>95.65</v>
      </c>
      <c r="L101" s="39">
        <v>675</v>
      </c>
      <c r="M101" s="20">
        <f>L101*K101</f>
        <v>64563.750000000007</v>
      </c>
    </row>
    <row r="102" spans="1:13" ht="30" x14ac:dyDescent="0.25">
      <c r="A102" s="18" t="s">
        <v>26</v>
      </c>
      <c r="B102" s="15" t="s">
        <v>27</v>
      </c>
      <c r="C102" s="15">
        <v>96</v>
      </c>
      <c r="D102" s="15">
        <v>32</v>
      </c>
      <c r="E102" s="15">
        <v>432382</v>
      </c>
      <c r="F102" s="18" t="s">
        <v>325</v>
      </c>
      <c r="G102" s="18"/>
      <c r="H102" s="18"/>
      <c r="I102" s="18" t="s">
        <v>1626</v>
      </c>
      <c r="J102" s="15" t="s">
        <v>25</v>
      </c>
      <c r="K102" s="20">
        <v>62.18</v>
      </c>
      <c r="L102" s="39">
        <v>1000</v>
      </c>
      <c r="M102" s="20">
        <f t="shared" ref="M102" si="17">L102*K102</f>
        <v>62180</v>
      </c>
    </row>
    <row r="103" spans="1:13" ht="45" x14ac:dyDescent="0.25">
      <c r="A103" s="18" t="s">
        <v>26</v>
      </c>
      <c r="B103" s="15" t="s">
        <v>27</v>
      </c>
      <c r="C103" s="15">
        <v>97</v>
      </c>
      <c r="D103" s="15">
        <v>1002</v>
      </c>
      <c r="E103" s="15">
        <v>432579</v>
      </c>
      <c r="F103" s="18" t="s">
        <v>153</v>
      </c>
      <c r="G103" s="18" t="s">
        <v>164</v>
      </c>
      <c r="H103" s="18" t="s">
        <v>165</v>
      </c>
      <c r="I103" s="18" t="s">
        <v>1638</v>
      </c>
      <c r="J103" s="15" t="s">
        <v>25</v>
      </c>
      <c r="K103" s="20">
        <v>159.24</v>
      </c>
      <c r="L103" s="39">
        <v>385</v>
      </c>
      <c r="M103" s="20">
        <v>61307.4</v>
      </c>
    </row>
    <row r="104" spans="1:13" ht="45" x14ac:dyDescent="0.25">
      <c r="A104" s="18" t="s">
        <v>40</v>
      </c>
      <c r="B104" s="15" t="s">
        <v>32</v>
      </c>
      <c r="C104" s="15">
        <v>98</v>
      </c>
      <c r="D104" s="34">
        <v>1006</v>
      </c>
      <c r="E104" s="34">
        <v>936154</v>
      </c>
      <c r="F104" s="40" t="s">
        <v>1651</v>
      </c>
      <c r="G104" s="40" t="s">
        <v>1652</v>
      </c>
      <c r="H104" s="40" t="s">
        <v>1653</v>
      </c>
      <c r="I104" s="40" t="s">
        <v>1654</v>
      </c>
      <c r="J104" s="34" t="s">
        <v>31</v>
      </c>
      <c r="K104" s="14">
        <v>2203.2600000000002</v>
      </c>
      <c r="L104" s="13">
        <v>27</v>
      </c>
      <c r="M104" s="14">
        <f t="shared" ref="M104:M105" si="18">L104*K104</f>
        <v>59488.020000000004</v>
      </c>
    </row>
    <row r="105" spans="1:13" ht="60" x14ac:dyDescent="0.25">
      <c r="A105" s="18" t="s">
        <v>26</v>
      </c>
      <c r="B105" s="15" t="s">
        <v>27</v>
      </c>
      <c r="C105" s="15">
        <v>99</v>
      </c>
      <c r="D105" s="15">
        <v>32</v>
      </c>
      <c r="E105" s="15">
        <v>428876</v>
      </c>
      <c r="F105" s="18" t="s">
        <v>175</v>
      </c>
      <c r="G105" s="18" t="s">
        <v>1663</v>
      </c>
      <c r="H105" s="18" t="s">
        <v>1664</v>
      </c>
      <c r="I105" s="18" t="s">
        <v>1665</v>
      </c>
      <c r="J105" s="15" t="s">
        <v>25</v>
      </c>
      <c r="K105" s="20">
        <v>73.430000000000007</v>
      </c>
      <c r="L105" s="39">
        <v>799</v>
      </c>
      <c r="M105" s="20">
        <f t="shared" si="18"/>
        <v>58670.570000000007</v>
      </c>
    </row>
    <row r="106" spans="1:13" ht="30" x14ac:dyDescent="0.25">
      <c r="A106" s="18" t="s">
        <v>26</v>
      </c>
      <c r="B106" s="15" t="s">
        <v>27</v>
      </c>
      <c r="C106" s="15">
        <v>100</v>
      </c>
      <c r="D106" s="15">
        <v>1002</v>
      </c>
      <c r="E106" s="15">
        <v>444212</v>
      </c>
      <c r="F106" s="18" t="s">
        <v>1672</v>
      </c>
      <c r="G106" s="18"/>
      <c r="H106" s="18"/>
      <c r="I106" s="18" t="s">
        <v>1673</v>
      </c>
      <c r="J106" s="15" t="s">
        <v>25</v>
      </c>
      <c r="K106" s="20">
        <v>1.55</v>
      </c>
      <c r="L106" s="39">
        <v>37597</v>
      </c>
      <c r="M106" s="20">
        <v>58275.35</v>
      </c>
    </row>
    <row r="107" spans="1:13" ht="30" x14ac:dyDescent="0.25">
      <c r="A107" s="18" t="s">
        <v>26</v>
      </c>
      <c r="B107" s="15" t="s">
        <v>27</v>
      </c>
      <c r="C107" s="15">
        <v>101</v>
      </c>
      <c r="D107" s="15">
        <v>1002</v>
      </c>
      <c r="E107" s="15">
        <v>433001</v>
      </c>
      <c r="F107" s="18" t="s">
        <v>781</v>
      </c>
      <c r="G107" s="18" t="s">
        <v>1695</v>
      </c>
      <c r="H107" s="18" t="s">
        <v>1696</v>
      </c>
      <c r="I107" s="18" t="s">
        <v>1697</v>
      </c>
      <c r="J107" s="15" t="s">
        <v>295</v>
      </c>
      <c r="K107" s="20">
        <v>114.41</v>
      </c>
      <c r="L107" s="39">
        <v>503.82</v>
      </c>
      <c r="M107" s="20">
        <v>57642.046199999997</v>
      </c>
    </row>
    <row r="108" spans="1:13" ht="30" x14ac:dyDescent="0.25">
      <c r="A108" s="32" t="s">
        <v>146</v>
      </c>
      <c r="B108" s="15" t="s">
        <v>147</v>
      </c>
      <c r="C108" s="15">
        <v>102</v>
      </c>
      <c r="D108" s="15">
        <v>97</v>
      </c>
      <c r="E108" s="15">
        <v>219568</v>
      </c>
      <c r="F108" s="18" t="s">
        <v>175</v>
      </c>
      <c r="G108" s="18"/>
      <c r="H108" s="18" t="s">
        <v>205</v>
      </c>
      <c r="I108" s="18" t="s">
        <v>1755</v>
      </c>
      <c r="J108" s="15" t="s">
        <v>25</v>
      </c>
      <c r="K108" s="20">
        <v>63.99</v>
      </c>
      <c r="L108" s="39">
        <v>850</v>
      </c>
      <c r="M108" s="20">
        <f t="shared" ref="M108:M109" si="19">L108*K108</f>
        <v>54391.5</v>
      </c>
    </row>
    <row r="109" spans="1:13" ht="30" x14ac:dyDescent="0.25">
      <c r="A109" s="18" t="s">
        <v>40</v>
      </c>
      <c r="B109" s="15" t="s">
        <v>32</v>
      </c>
      <c r="C109" s="15">
        <v>103</v>
      </c>
      <c r="D109" s="34">
        <v>1006</v>
      </c>
      <c r="E109" s="34">
        <v>276741</v>
      </c>
      <c r="F109" s="40" t="s">
        <v>1756</v>
      </c>
      <c r="G109" s="40" t="s">
        <v>1757</v>
      </c>
      <c r="H109" s="40" t="s">
        <v>1758</v>
      </c>
      <c r="I109" s="40"/>
      <c r="J109" s="34" t="s">
        <v>31</v>
      </c>
      <c r="K109" s="14">
        <v>453.25</v>
      </c>
      <c r="L109" s="13">
        <v>120</v>
      </c>
      <c r="M109" s="14">
        <f t="shared" si="19"/>
        <v>54390</v>
      </c>
    </row>
    <row r="110" spans="1:13" ht="30" x14ac:dyDescent="0.25">
      <c r="A110" s="18" t="s">
        <v>26</v>
      </c>
      <c r="B110" s="15" t="s">
        <v>27</v>
      </c>
      <c r="C110" s="15">
        <v>104</v>
      </c>
      <c r="D110" s="15">
        <v>1002</v>
      </c>
      <c r="E110" s="15">
        <v>432086</v>
      </c>
      <c r="F110" s="18" t="s">
        <v>759</v>
      </c>
      <c r="G110" s="18"/>
      <c r="H110" s="18"/>
      <c r="I110" s="18" t="s">
        <v>1780</v>
      </c>
      <c r="J110" s="15" t="s">
        <v>25</v>
      </c>
      <c r="K110" s="20">
        <v>36.86</v>
      </c>
      <c r="L110" s="39">
        <v>1444</v>
      </c>
      <c r="M110" s="20">
        <f>L110*K110</f>
        <v>53225.84</v>
      </c>
    </row>
    <row r="111" spans="1:13" ht="45" x14ac:dyDescent="0.25">
      <c r="A111" s="18" t="s">
        <v>26</v>
      </c>
      <c r="B111" s="15" t="s">
        <v>27</v>
      </c>
      <c r="C111" s="15">
        <v>105</v>
      </c>
      <c r="D111" s="15">
        <v>32</v>
      </c>
      <c r="E111" s="15">
        <v>432260</v>
      </c>
      <c r="F111" s="18" t="s">
        <v>759</v>
      </c>
      <c r="G111" s="18" t="s">
        <v>1038</v>
      </c>
      <c r="H111" s="18" t="s">
        <v>1787</v>
      </c>
      <c r="I111" s="18" t="s">
        <v>1788</v>
      </c>
      <c r="J111" s="15" t="s">
        <v>25</v>
      </c>
      <c r="K111" s="20">
        <v>102.06</v>
      </c>
      <c r="L111" s="39">
        <v>515</v>
      </c>
      <c r="M111" s="20">
        <f>L111*K111</f>
        <v>52560.9</v>
      </c>
    </row>
    <row r="112" spans="1:13" ht="60" x14ac:dyDescent="0.25">
      <c r="A112" s="18" t="s">
        <v>26</v>
      </c>
      <c r="B112" s="15" t="s">
        <v>27</v>
      </c>
      <c r="C112" s="15">
        <v>106</v>
      </c>
      <c r="D112" s="15">
        <v>32</v>
      </c>
      <c r="E112" s="15">
        <v>432355</v>
      </c>
      <c r="F112" s="18" t="s">
        <v>153</v>
      </c>
      <c r="G112" s="18" t="s">
        <v>399</v>
      </c>
      <c r="H112" s="18" t="s">
        <v>1804</v>
      </c>
      <c r="I112" s="18" t="s">
        <v>1805</v>
      </c>
      <c r="J112" s="15" t="s">
        <v>25</v>
      </c>
      <c r="K112" s="20">
        <v>25.38</v>
      </c>
      <c r="L112" s="39">
        <v>2055</v>
      </c>
      <c r="M112" s="20">
        <f>L112*K112</f>
        <v>52155.9</v>
      </c>
    </row>
    <row r="113" spans="1:13" ht="30" x14ac:dyDescent="0.25">
      <c r="A113" s="18" t="s">
        <v>26</v>
      </c>
      <c r="B113" s="15" t="s">
        <v>27</v>
      </c>
      <c r="C113" s="15">
        <v>107</v>
      </c>
      <c r="D113" s="15">
        <v>1002</v>
      </c>
      <c r="E113" s="15">
        <v>432354</v>
      </c>
      <c r="F113" s="18" t="s">
        <v>153</v>
      </c>
      <c r="G113" s="18"/>
      <c r="H113" s="18"/>
      <c r="I113" s="18" t="s">
        <v>1819</v>
      </c>
      <c r="J113" s="15" t="s">
        <v>25</v>
      </c>
      <c r="K113" s="20">
        <v>24.59</v>
      </c>
      <c r="L113" s="39">
        <v>2099</v>
      </c>
      <c r="M113" s="20">
        <f t="shared" ref="M113:M115" si="20">L113*K113</f>
        <v>51614.409999999996</v>
      </c>
    </row>
    <row r="114" spans="1:13" ht="30" x14ac:dyDescent="0.25">
      <c r="A114" s="18" t="s">
        <v>26</v>
      </c>
      <c r="B114" s="15" t="s">
        <v>27</v>
      </c>
      <c r="C114" s="15">
        <v>108</v>
      </c>
      <c r="D114" s="15">
        <v>1002</v>
      </c>
      <c r="E114" s="15">
        <v>432612</v>
      </c>
      <c r="F114" s="18" t="s">
        <v>175</v>
      </c>
      <c r="G114" s="18" t="s">
        <v>1825</v>
      </c>
      <c r="H114" s="18"/>
      <c r="I114" s="18" t="s">
        <v>1826</v>
      </c>
      <c r="J114" s="15" t="s">
        <v>25</v>
      </c>
      <c r="K114" s="20">
        <v>22.06</v>
      </c>
      <c r="L114" s="39">
        <v>2315</v>
      </c>
      <c r="M114" s="20">
        <f t="shared" si="20"/>
        <v>51068.899999999994</v>
      </c>
    </row>
    <row r="115" spans="1:13" ht="75" x14ac:dyDescent="0.25">
      <c r="A115" s="18" t="s">
        <v>40</v>
      </c>
      <c r="B115" s="15" t="s">
        <v>89</v>
      </c>
      <c r="C115" s="15">
        <v>109</v>
      </c>
      <c r="D115" s="15">
        <v>1001</v>
      </c>
      <c r="E115" s="15">
        <v>482642</v>
      </c>
      <c r="F115" s="18" t="s">
        <v>175</v>
      </c>
      <c r="G115" s="18" t="s">
        <v>1827</v>
      </c>
      <c r="H115" s="18" t="s">
        <v>1828</v>
      </c>
      <c r="I115" s="18" t="s">
        <v>1829</v>
      </c>
      <c r="J115" s="15" t="s">
        <v>25</v>
      </c>
      <c r="K115" s="20">
        <v>10.41</v>
      </c>
      <c r="L115" s="39">
        <v>4900</v>
      </c>
      <c r="M115" s="20">
        <f t="shared" si="20"/>
        <v>51009</v>
      </c>
    </row>
    <row r="116" spans="1:13" ht="30" x14ac:dyDescent="0.25">
      <c r="A116" s="18" t="s">
        <v>26</v>
      </c>
      <c r="B116" s="15" t="s">
        <v>27</v>
      </c>
      <c r="C116" s="15">
        <v>110</v>
      </c>
      <c r="D116" s="15">
        <v>12</v>
      </c>
      <c r="E116" s="15">
        <v>432025</v>
      </c>
      <c r="F116" s="18" t="s">
        <v>153</v>
      </c>
      <c r="G116" s="18" t="s">
        <v>326</v>
      </c>
      <c r="H116" s="18" t="s">
        <v>1342</v>
      </c>
      <c r="I116" s="18" t="s">
        <v>1343</v>
      </c>
      <c r="J116" s="15" t="s">
        <v>25</v>
      </c>
      <c r="K116" s="20">
        <v>380.74</v>
      </c>
      <c r="L116" s="39">
        <v>130</v>
      </c>
      <c r="M116" s="20">
        <f t="shared" ref="M116" si="21">L116*K116</f>
        <v>49496.200000000004</v>
      </c>
    </row>
    <row r="117" spans="1:13" ht="45" x14ac:dyDescent="0.25">
      <c r="A117" s="18" t="s">
        <v>26</v>
      </c>
      <c r="B117" s="15" t="s">
        <v>27</v>
      </c>
      <c r="C117" s="15">
        <v>111</v>
      </c>
      <c r="D117" s="15">
        <v>1002</v>
      </c>
      <c r="E117" s="15">
        <v>432342</v>
      </c>
      <c r="F117" s="18" t="s">
        <v>759</v>
      </c>
      <c r="G117" s="18" t="s">
        <v>1038</v>
      </c>
      <c r="H117" s="18" t="s">
        <v>1870</v>
      </c>
      <c r="I117" s="18" t="s">
        <v>1871</v>
      </c>
      <c r="J117" s="15" t="s">
        <v>25</v>
      </c>
      <c r="K117" s="20">
        <v>76.38</v>
      </c>
      <c r="L117" s="39">
        <v>635</v>
      </c>
      <c r="M117" s="20">
        <v>48501.299999999996</v>
      </c>
    </row>
    <row r="118" spans="1:13" ht="60" x14ac:dyDescent="0.25">
      <c r="A118" s="18" t="s">
        <v>26</v>
      </c>
      <c r="B118" s="15" t="s">
        <v>32</v>
      </c>
      <c r="C118" s="15">
        <v>112</v>
      </c>
      <c r="D118" s="34">
        <v>32</v>
      </c>
      <c r="E118" s="34">
        <v>431230</v>
      </c>
      <c r="F118" s="40" t="s">
        <v>175</v>
      </c>
      <c r="G118" s="40" t="s">
        <v>45</v>
      </c>
      <c r="H118" s="40" t="s">
        <v>1875</v>
      </c>
      <c r="I118" s="40" t="s">
        <v>1876</v>
      </c>
      <c r="J118" s="34" t="s">
        <v>25</v>
      </c>
      <c r="K118" s="14">
        <v>29.81</v>
      </c>
      <c r="L118" s="13">
        <v>1623</v>
      </c>
      <c r="M118" s="14">
        <f t="shared" ref="M118:M119" si="22">L118*K118</f>
        <v>48381.63</v>
      </c>
    </row>
    <row r="119" spans="1:13" ht="30" x14ac:dyDescent="0.25">
      <c r="A119" s="18" t="s">
        <v>26</v>
      </c>
      <c r="B119" s="15" t="s">
        <v>27</v>
      </c>
      <c r="C119" s="15">
        <v>113</v>
      </c>
      <c r="D119" s="15">
        <v>1006</v>
      </c>
      <c r="E119" s="15">
        <v>444099</v>
      </c>
      <c r="F119" s="18" t="s">
        <v>1880</v>
      </c>
      <c r="G119" s="18" t="s">
        <v>1881</v>
      </c>
      <c r="H119" s="18"/>
      <c r="I119" s="18" t="s">
        <v>1882</v>
      </c>
      <c r="J119" s="15" t="s">
        <v>25</v>
      </c>
      <c r="K119" s="20">
        <v>61.17</v>
      </c>
      <c r="L119" s="39">
        <v>785</v>
      </c>
      <c r="M119" s="20">
        <f t="shared" si="22"/>
        <v>48018.450000000004</v>
      </c>
    </row>
    <row r="120" spans="1:13" ht="45" x14ac:dyDescent="0.25">
      <c r="A120" s="18" t="s">
        <v>26</v>
      </c>
      <c r="B120" s="15" t="s">
        <v>27</v>
      </c>
      <c r="C120" s="15">
        <v>114</v>
      </c>
      <c r="D120" s="15">
        <v>32</v>
      </c>
      <c r="E120" s="15">
        <v>434555</v>
      </c>
      <c r="F120" s="18" t="s">
        <v>153</v>
      </c>
      <c r="G120" s="18" t="s">
        <v>399</v>
      </c>
      <c r="H120" s="18" t="s">
        <v>1888</v>
      </c>
      <c r="I120" s="18" t="s">
        <v>1889</v>
      </c>
      <c r="J120" s="15" t="s">
        <v>25</v>
      </c>
      <c r="K120" s="20">
        <v>78.03</v>
      </c>
      <c r="L120" s="39">
        <v>613</v>
      </c>
      <c r="M120" s="20">
        <f>L120*K120</f>
        <v>47832.39</v>
      </c>
    </row>
    <row r="121" spans="1:13" ht="45" x14ac:dyDescent="0.25">
      <c r="A121" s="18" t="s">
        <v>26</v>
      </c>
      <c r="B121" s="15" t="s">
        <v>27</v>
      </c>
      <c r="C121" s="15">
        <v>115</v>
      </c>
      <c r="D121" s="15">
        <v>32</v>
      </c>
      <c r="E121" s="15">
        <v>421668</v>
      </c>
      <c r="F121" s="18" t="s">
        <v>759</v>
      </c>
      <c r="G121" s="18" t="s">
        <v>1038</v>
      </c>
      <c r="H121" s="18" t="s">
        <v>1563</v>
      </c>
      <c r="I121" s="18" t="s">
        <v>1894</v>
      </c>
      <c r="J121" s="15" t="s">
        <v>25</v>
      </c>
      <c r="K121" s="20">
        <v>78.03</v>
      </c>
      <c r="L121" s="39">
        <v>610</v>
      </c>
      <c r="M121" s="20">
        <f>L121*K121</f>
        <v>47598.3</v>
      </c>
    </row>
    <row r="122" spans="1:13" ht="45" x14ac:dyDescent="0.25">
      <c r="A122" s="18" t="s">
        <v>26</v>
      </c>
      <c r="B122" s="15" t="s">
        <v>27</v>
      </c>
      <c r="C122" s="15">
        <v>116</v>
      </c>
      <c r="D122" s="15">
        <v>1002</v>
      </c>
      <c r="E122" s="15">
        <v>432090</v>
      </c>
      <c r="F122" s="18" t="s">
        <v>759</v>
      </c>
      <c r="G122" s="18" t="s">
        <v>1038</v>
      </c>
      <c r="H122" s="18" t="s">
        <v>1223</v>
      </c>
      <c r="I122" s="18" t="s">
        <v>1896</v>
      </c>
      <c r="J122" s="15" t="s">
        <v>25</v>
      </c>
      <c r="K122" s="20">
        <v>30.45</v>
      </c>
      <c r="L122" s="39">
        <v>1561</v>
      </c>
      <c r="M122" s="20">
        <v>47532.45</v>
      </c>
    </row>
    <row r="123" spans="1:13" ht="45" x14ac:dyDescent="0.25">
      <c r="A123" s="18" t="s">
        <v>26</v>
      </c>
      <c r="B123" s="15" t="s">
        <v>27</v>
      </c>
      <c r="C123" s="15">
        <v>117</v>
      </c>
      <c r="D123" s="15">
        <v>32</v>
      </c>
      <c r="E123" s="15">
        <v>421637</v>
      </c>
      <c r="F123" s="18" t="s">
        <v>153</v>
      </c>
      <c r="G123" s="18" t="s">
        <v>399</v>
      </c>
      <c r="H123" s="18" t="s">
        <v>400</v>
      </c>
      <c r="I123" s="18" t="s">
        <v>1899</v>
      </c>
      <c r="J123" s="15" t="s">
        <v>25</v>
      </c>
      <c r="K123" s="20">
        <v>81.349999999999994</v>
      </c>
      <c r="L123" s="39">
        <v>580</v>
      </c>
      <c r="M123" s="20">
        <f>L123*K123</f>
        <v>47183</v>
      </c>
    </row>
    <row r="124" spans="1:13" ht="30" x14ac:dyDescent="0.25">
      <c r="A124" s="18" t="s">
        <v>26</v>
      </c>
      <c r="B124" s="15" t="s">
        <v>27</v>
      </c>
      <c r="C124" s="15">
        <v>118</v>
      </c>
      <c r="D124" s="15">
        <v>1002</v>
      </c>
      <c r="E124" s="15">
        <v>400672</v>
      </c>
      <c r="F124" s="18" t="s">
        <v>153</v>
      </c>
      <c r="G124" s="18" t="s">
        <v>399</v>
      </c>
      <c r="H124" s="18"/>
      <c r="I124" s="18" t="s">
        <v>1902</v>
      </c>
      <c r="J124" s="15" t="s">
        <v>25</v>
      </c>
      <c r="K124" s="20">
        <v>189.86</v>
      </c>
      <c r="L124" s="39">
        <v>248</v>
      </c>
      <c r="M124" s="20">
        <v>47085.280000000006</v>
      </c>
    </row>
    <row r="125" spans="1:13" ht="45" x14ac:dyDescent="0.25">
      <c r="A125" s="18" t="s">
        <v>26</v>
      </c>
      <c r="B125" s="15" t="s">
        <v>27</v>
      </c>
      <c r="C125" s="15">
        <v>119</v>
      </c>
      <c r="D125" s="15">
        <v>1002</v>
      </c>
      <c r="E125" s="15">
        <v>432463</v>
      </c>
      <c r="F125" s="18" t="s">
        <v>153</v>
      </c>
      <c r="G125" s="18" t="s">
        <v>529</v>
      </c>
      <c r="H125" s="18" t="s">
        <v>530</v>
      </c>
      <c r="I125" s="18" t="s">
        <v>1910</v>
      </c>
      <c r="J125" s="15" t="s">
        <v>25</v>
      </c>
      <c r="K125" s="20">
        <v>50.2</v>
      </c>
      <c r="L125" s="39">
        <v>930</v>
      </c>
      <c r="M125" s="20">
        <f>L125*K125</f>
        <v>46686</v>
      </c>
    </row>
    <row r="126" spans="1:13" ht="45" x14ac:dyDescent="0.25">
      <c r="A126" s="18" t="s">
        <v>26</v>
      </c>
      <c r="B126" s="15" t="s">
        <v>27</v>
      </c>
      <c r="C126" s="15">
        <v>120</v>
      </c>
      <c r="D126" s="15">
        <v>32</v>
      </c>
      <c r="E126" s="15">
        <v>421935</v>
      </c>
      <c r="F126" s="18" t="s">
        <v>153</v>
      </c>
      <c r="G126" s="18" t="s">
        <v>399</v>
      </c>
      <c r="H126" s="18" t="s">
        <v>400</v>
      </c>
      <c r="I126" s="18" t="s">
        <v>1935</v>
      </c>
      <c r="J126" s="15" t="s">
        <v>25</v>
      </c>
      <c r="K126" s="20">
        <v>151.43</v>
      </c>
      <c r="L126" s="39">
        <v>299</v>
      </c>
      <c r="M126" s="20">
        <f>L126*K126</f>
        <v>45277.57</v>
      </c>
    </row>
    <row r="127" spans="1:13" ht="30" x14ac:dyDescent="0.25">
      <c r="A127" s="18" t="s">
        <v>26</v>
      </c>
      <c r="B127" s="15" t="s">
        <v>27</v>
      </c>
      <c r="C127" s="15">
        <v>121</v>
      </c>
      <c r="D127" s="15">
        <v>12</v>
      </c>
      <c r="E127" s="15">
        <v>432350</v>
      </c>
      <c r="F127" s="18" t="s">
        <v>1016</v>
      </c>
      <c r="G127" s="18"/>
      <c r="H127" s="18"/>
      <c r="I127" s="18" t="s">
        <v>2004</v>
      </c>
      <c r="J127" s="15" t="s">
        <v>25</v>
      </c>
      <c r="K127" s="20">
        <v>83.89</v>
      </c>
      <c r="L127" s="39">
        <v>516</v>
      </c>
      <c r="M127" s="20">
        <f t="shared" ref="M127:M129" si="23">L127*K127</f>
        <v>43287.24</v>
      </c>
    </row>
    <row r="128" spans="1:13" ht="45" x14ac:dyDescent="0.25">
      <c r="A128" s="18" t="s">
        <v>26</v>
      </c>
      <c r="B128" s="15" t="s">
        <v>27</v>
      </c>
      <c r="C128" s="15">
        <v>122</v>
      </c>
      <c r="D128" s="15">
        <v>1002</v>
      </c>
      <c r="E128" s="15">
        <v>432249</v>
      </c>
      <c r="F128" s="18" t="s">
        <v>153</v>
      </c>
      <c r="G128" s="18" t="s">
        <v>399</v>
      </c>
      <c r="H128" s="18" t="s">
        <v>400</v>
      </c>
      <c r="I128" s="18" t="s">
        <v>2014</v>
      </c>
      <c r="J128" s="15" t="s">
        <v>25</v>
      </c>
      <c r="K128" s="20">
        <v>86.02</v>
      </c>
      <c r="L128" s="39">
        <v>500</v>
      </c>
      <c r="M128" s="20">
        <f t="shared" si="23"/>
        <v>43010</v>
      </c>
    </row>
    <row r="129" spans="1:13" ht="30" x14ac:dyDescent="0.25">
      <c r="A129" s="18" t="s">
        <v>26</v>
      </c>
      <c r="B129" s="15" t="s">
        <v>27</v>
      </c>
      <c r="C129" s="15">
        <v>123</v>
      </c>
      <c r="D129" s="15">
        <v>1006</v>
      </c>
      <c r="E129" s="15">
        <v>400681</v>
      </c>
      <c r="F129" s="18" t="s">
        <v>781</v>
      </c>
      <c r="G129" s="18" t="s">
        <v>782</v>
      </c>
      <c r="H129" s="18" t="s">
        <v>783</v>
      </c>
      <c r="I129" s="18" t="s">
        <v>2018</v>
      </c>
      <c r="J129" s="15" t="s">
        <v>25</v>
      </c>
      <c r="K129" s="20">
        <v>71.38</v>
      </c>
      <c r="L129" s="39">
        <v>600</v>
      </c>
      <c r="M129" s="20">
        <f t="shared" si="23"/>
        <v>42828</v>
      </c>
    </row>
    <row r="130" spans="1:13" ht="30" x14ac:dyDescent="0.25">
      <c r="A130" s="18" t="s">
        <v>26</v>
      </c>
      <c r="B130" s="15" t="s">
        <v>27</v>
      </c>
      <c r="C130" s="15">
        <v>124</v>
      </c>
      <c r="D130" s="15">
        <v>1002</v>
      </c>
      <c r="E130" s="15">
        <v>473016</v>
      </c>
      <c r="F130" s="18" t="s">
        <v>781</v>
      </c>
      <c r="G130" s="18" t="s">
        <v>2020</v>
      </c>
      <c r="H130" s="18" t="s">
        <v>2021</v>
      </c>
      <c r="I130" s="18" t="s">
        <v>2022</v>
      </c>
      <c r="J130" s="15" t="s">
        <v>295</v>
      </c>
      <c r="K130" s="20">
        <v>36.93</v>
      </c>
      <c r="L130" s="39">
        <v>1152.5999999999999</v>
      </c>
      <c r="M130" s="20">
        <f>L130*K130</f>
        <v>42565.517999999996</v>
      </c>
    </row>
    <row r="131" spans="1:13" ht="45" x14ac:dyDescent="0.25">
      <c r="A131" s="18" t="s">
        <v>26</v>
      </c>
      <c r="B131" s="15" t="s">
        <v>27</v>
      </c>
      <c r="C131" s="15">
        <v>125</v>
      </c>
      <c r="D131" s="15">
        <v>1002</v>
      </c>
      <c r="E131" s="15">
        <v>432049</v>
      </c>
      <c r="F131" s="18" t="s">
        <v>153</v>
      </c>
      <c r="G131" s="18" t="s">
        <v>399</v>
      </c>
      <c r="H131" s="18" t="s">
        <v>1002</v>
      </c>
      <c r="I131" s="18" t="s">
        <v>2030</v>
      </c>
      <c r="J131" s="15" t="s">
        <v>25</v>
      </c>
      <c r="K131" s="20">
        <v>9.3000000000000007</v>
      </c>
      <c r="L131" s="39">
        <v>4540</v>
      </c>
      <c r="M131" s="20">
        <v>42222</v>
      </c>
    </row>
    <row r="132" spans="1:13" ht="45" x14ac:dyDescent="0.25">
      <c r="A132" s="18" t="s">
        <v>26</v>
      </c>
      <c r="B132" s="15" t="s">
        <v>27</v>
      </c>
      <c r="C132" s="15">
        <v>126</v>
      </c>
      <c r="D132" s="15">
        <v>1001</v>
      </c>
      <c r="E132" s="15">
        <v>432613</v>
      </c>
      <c r="F132" s="18" t="s">
        <v>781</v>
      </c>
      <c r="G132" s="18" t="s">
        <v>1825</v>
      </c>
      <c r="H132" s="18" t="s">
        <v>2062</v>
      </c>
      <c r="I132" s="18" t="s">
        <v>2063</v>
      </c>
      <c r="J132" s="15" t="s">
        <v>25</v>
      </c>
      <c r="K132" s="20">
        <v>33.94</v>
      </c>
      <c r="L132" s="39">
        <v>1218</v>
      </c>
      <c r="M132" s="20">
        <v>41338.92</v>
      </c>
    </row>
    <row r="133" spans="1:13" ht="30" x14ac:dyDescent="0.25">
      <c r="A133" s="18" t="s">
        <v>26</v>
      </c>
      <c r="B133" s="15" t="s">
        <v>27</v>
      </c>
      <c r="C133" s="15">
        <v>127</v>
      </c>
      <c r="D133" s="15">
        <v>32</v>
      </c>
      <c r="E133" s="15">
        <v>434788</v>
      </c>
      <c r="F133" s="18" t="s">
        <v>153</v>
      </c>
      <c r="G133" s="18" t="s">
        <v>2124</v>
      </c>
      <c r="H133" s="18" t="s">
        <v>2125</v>
      </c>
      <c r="I133" s="18" t="s">
        <v>2126</v>
      </c>
      <c r="J133" s="15" t="s">
        <v>25</v>
      </c>
      <c r="K133" s="20">
        <v>38.5</v>
      </c>
      <c r="L133" s="39">
        <v>1010</v>
      </c>
      <c r="M133" s="20">
        <f t="shared" ref="M133" si="24">L133*K133</f>
        <v>38885</v>
      </c>
    </row>
    <row r="134" spans="1:13" ht="30" x14ac:dyDescent="0.25">
      <c r="A134" s="18" t="s">
        <v>26</v>
      </c>
      <c r="B134" s="15" t="s">
        <v>27</v>
      </c>
      <c r="C134" s="15">
        <v>128</v>
      </c>
      <c r="D134" s="15">
        <v>32</v>
      </c>
      <c r="E134" s="15">
        <v>432591</v>
      </c>
      <c r="F134" s="18" t="s">
        <v>2167</v>
      </c>
      <c r="G134" s="18"/>
      <c r="H134" s="18"/>
      <c r="I134" s="18" t="s">
        <v>2168</v>
      </c>
      <c r="J134" s="15" t="s">
        <v>25</v>
      </c>
      <c r="K134" s="20">
        <v>145.6</v>
      </c>
      <c r="L134" s="39">
        <v>260</v>
      </c>
      <c r="M134" s="20">
        <f>L134*K134</f>
        <v>37856</v>
      </c>
    </row>
    <row r="135" spans="1:13" ht="45" x14ac:dyDescent="0.25">
      <c r="A135" s="18" t="s">
        <v>26</v>
      </c>
      <c r="B135" s="15" t="s">
        <v>27</v>
      </c>
      <c r="C135" s="15">
        <v>129</v>
      </c>
      <c r="D135" s="15">
        <v>32</v>
      </c>
      <c r="E135" s="15">
        <v>422879</v>
      </c>
      <c r="F135" s="18" t="s">
        <v>153</v>
      </c>
      <c r="G135" s="18" t="s">
        <v>399</v>
      </c>
      <c r="H135" s="18" t="s">
        <v>400</v>
      </c>
      <c r="I135" s="18" t="s">
        <v>1546</v>
      </c>
      <c r="J135" s="15" t="s">
        <v>25</v>
      </c>
      <c r="K135" s="20">
        <v>33.36</v>
      </c>
      <c r="L135" s="39">
        <v>1120</v>
      </c>
      <c r="M135" s="20">
        <f>L135*K135</f>
        <v>37363.199999999997</v>
      </c>
    </row>
    <row r="136" spans="1:13" ht="60" x14ac:dyDescent="0.25">
      <c r="A136" s="18" t="s">
        <v>26</v>
      </c>
      <c r="B136" s="15" t="s">
        <v>27</v>
      </c>
      <c r="C136" s="15">
        <v>130</v>
      </c>
      <c r="D136" s="15">
        <v>1002</v>
      </c>
      <c r="E136" s="15">
        <v>432195</v>
      </c>
      <c r="F136" s="18" t="s">
        <v>153</v>
      </c>
      <c r="G136" s="18" t="s">
        <v>399</v>
      </c>
      <c r="H136" s="18" t="s">
        <v>1804</v>
      </c>
      <c r="I136" s="18" t="s">
        <v>2196</v>
      </c>
      <c r="J136" s="15" t="s">
        <v>25</v>
      </c>
      <c r="K136" s="20">
        <v>37.22</v>
      </c>
      <c r="L136" s="39">
        <v>1000</v>
      </c>
      <c r="M136" s="20">
        <f>L136*K136</f>
        <v>37220</v>
      </c>
    </row>
    <row r="137" spans="1:13" ht="30" x14ac:dyDescent="0.25">
      <c r="A137" s="18" t="s">
        <v>26</v>
      </c>
      <c r="B137" s="15" t="s">
        <v>27</v>
      </c>
      <c r="C137" s="15">
        <v>131</v>
      </c>
      <c r="D137" s="15">
        <v>1002</v>
      </c>
      <c r="E137" s="15">
        <v>444310</v>
      </c>
      <c r="F137" s="18" t="s">
        <v>781</v>
      </c>
      <c r="G137" s="18" t="s">
        <v>782</v>
      </c>
      <c r="H137" s="18"/>
      <c r="I137" s="18" t="s">
        <v>2210</v>
      </c>
      <c r="J137" s="15" t="s">
        <v>25</v>
      </c>
      <c r="K137" s="20">
        <v>15.96</v>
      </c>
      <c r="L137" s="39">
        <v>2307</v>
      </c>
      <c r="M137" s="20">
        <f t="shared" ref="M137" si="25">L137*K137</f>
        <v>36819.72</v>
      </c>
    </row>
    <row r="138" spans="1:13" ht="60" x14ac:dyDescent="0.25">
      <c r="A138" s="18" t="s">
        <v>40</v>
      </c>
      <c r="B138" s="15" t="s">
        <v>89</v>
      </c>
      <c r="C138" s="15">
        <v>132</v>
      </c>
      <c r="D138" s="15">
        <v>1006</v>
      </c>
      <c r="E138" s="15">
        <v>204517</v>
      </c>
      <c r="F138" s="18" t="s">
        <v>175</v>
      </c>
      <c r="G138" s="18" t="s">
        <v>1827</v>
      </c>
      <c r="H138" s="18" t="s">
        <v>2232</v>
      </c>
      <c r="I138" s="18" t="s">
        <v>2233</v>
      </c>
      <c r="J138" s="15" t="s">
        <v>25</v>
      </c>
      <c r="K138" s="20">
        <v>35.840000000000003</v>
      </c>
      <c r="L138" s="39">
        <v>1000</v>
      </c>
      <c r="M138" s="20">
        <f>L138*K138</f>
        <v>35840</v>
      </c>
    </row>
    <row r="139" spans="1:13" ht="45" x14ac:dyDescent="0.25">
      <c r="A139" s="18" t="s">
        <v>26</v>
      </c>
      <c r="B139" s="15" t="s">
        <v>27</v>
      </c>
      <c r="C139" s="15">
        <v>133</v>
      </c>
      <c r="D139" s="15">
        <v>1002</v>
      </c>
      <c r="E139" s="15">
        <v>432077</v>
      </c>
      <c r="F139" s="18" t="s">
        <v>153</v>
      </c>
      <c r="G139" s="18" t="s">
        <v>154</v>
      </c>
      <c r="H139" s="18" t="s">
        <v>155</v>
      </c>
      <c r="I139" s="18" t="s">
        <v>2234</v>
      </c>
      <c r="J139" s="15" t="s">
        <v>25</v>
      </c>
      <c r="K139" s="20">
        <v>180.17</v>
      </c>
      <c r="L139" s="39">
        <v>198</v>
      </c>
      <c r="M139" s="20">
        <v>35673.659999999996</v>
      </c>
    </row>
    <row r="140" spans="1:13" ht="45" x14ac:dyDescent="0.25">
      <c r="A140" s="18" t="s">
        <v>26</v>
      </c>
      <c r="B140" s="15" t="s">
        <v>27</v>
      </c>
      <c r="C140" s="15">
        <v>134</v>
      </c>
      <c r="D140" s="15">
        <v>32</v>
      </c>
      <c r="E140" s="15">
        <v>421628</v>
      </c>
      <c r="F140" s="18" t="s">
        <v>153</v>
      </c>
      <c r="G140" s="18" t="s">
        <v>2235</v>
      </c>
      <c r="H140" s="18" t="s">
        <v>2236</v>
      </c>
      <c r="I140" s="18" t="s">
        <v>2237</v>
      </c>
      <c r="J140" s="15" t="s">
        <v>25</v>
      </c>
      <c r="K140" s="20">
        <v>26.29</v>
      </c>
      <c r="L140" s="39">
        <v>1354</v>
      </c>
      <c r="M140" s="20">
        <f>L140*K140</f>
        <v>35596.659999999996</v>
      </c>
    </row>
    <row r="141" spans="1:13" ht="60" x14ac:dyDescent="0.25">
      <c r="A141" s="18" t="s">
        <v>26</v>
      </c>
      <c r="B141" s="15" t="s">
        <v>27</v>
      </c>
      <c r="C141" s="15">
        <v>135</v>
      </c>
      <c r="D141" s="15">
        <v>1006</v>
      </c>
      <c r="E141" s="15">
        <v>432112</v>
      </c>
      <c r="F141" s="18" t="s">
        <v>759</v>
      </c>
      <c r="G141" s="18" t="s">
        <v>1038</v>
      </c>
      <c r="H141" s="18" t="s">
        <v>1323</v>
      </c>
      <c r="I141" s="18" t="s">
        <v>2255</v>
      </c>
      <c r="J141" s="15" t="s">
        <v>25</v>
      </c>
      <c r="K141" s="20">
        <v>55.19</v>
      </c>
      <c r="L141" s="39">
        <v>635</v>
      </c>
      <c r="M141" s="20">
        <f>L141*K141</f>
        <v>35045.65</v>
      </c>
    </row>
    <row r="142" spans="1:13" ht="75" x14ac:dyDescent="0.25">
      <c r="A142" s="18" t="s">
        <v>26</v>
      </c>
      <c r="B142" s="15" t="s">
        <v>27</v>
      </c>
      <c r="C142" s="15">
        <v>136</v>
      </c>
      <c r="D142" s="15">
        <v>32</v>
      </c>
      <c r="E142" s="15">
        <v>432246</v>
      </c>
      <c r="F142" s="18" t="s">
        <v>175</v>
      </c>
      <c r="G142" s="18" t="s">
        <v>1041</v>
      </c>
      <c r="H142" s="18" t="s">
        <v>1042</v>
      </c>
      <c r="I142" s="18" t="s">
        <v>2261</v>
      </c>
      <c r="J142" s="15" t="s">
        <v>25</v>
      </c>
      <c r="K142" s="20">
        <v>79.709999999999994</v>
      </c>
      <c r="L142" s="39">
        <v>437</v>
      </c>
      <c r="M142" s="20">
        <f>L142*K142</f>
        <v>34833.269999999997</v>
      </c>
    </row>
    <row r="143" spans="1:13" ht="75" x14ac:dyDescent="0.25">
      <c r="A143" s="18" t="s">
        <v>26</v>
      </c>
      <c r="B143" s="15" t="s">
        <v>27</v>
      </c>
      <c r="C143" s="15">
        <v>137</v>
      </c>
      <c r="D143" s="15">
        <v>32</v>
      </c>
      <c r="E143" s="15">
        <v>203921</v>
      </c>
      <c r="F143" s="18" t="s">
        <v>175</v>
      </c>
      <c r="G143" s="18" t="s">
        <v>1041</v>
      </c>
      <c r="H143" s="18" t="s">
        <v>1042</v>
      </c>
      <c r="I143" s="18" t="s">
        <v>2287</v>
      </c>
      <c r="J143" s="15" t="s">
        <v>25</v>
      </c>
      <c r="K143" s="20">
        <v>22.27</v>
      </c>
      <c r="L143" s="39">
        <v>1533</v>
      </c>
      <c r="M143" s="20">
        <f t="shared" ref="M143:M145" si="26">L143*K143</f>
        <v>34139.909999999996</v>
      </c>
    </row>
    <row r="144" spans="1:13" ht="45" x14ac:dyDescent="0.25">
      <c r="A144" s="18" t="s">
        <v>74</v>
      </c>
      <c r="B144" s="15" t="s">
        <v>27</v>
      </c>
      <c r="C144" s="15">
        <v>138</v>
      </c>
      <c r="D144" s="15">
        <v>1002</v>
      </c>
      <c r="E144" s="15">
        <v>737279</v>
      </c>
      <c r="F144" s="18" t="s">
        <v>2288</v>
      </c>
      <c r="G144" s="18" t="s">
        <v>2289</v>
      </c>
      <c r="H144" s="18" t="s">
        <v>2290</v>
      </c>
      <c r="I144" s="18" t="s">
        <v>2291</v>
      </c>
      <c r="J144" s="15" t="s">
        <v>31</v>
      </c>
      <c r="K144" s="20">
        <v>179.37</v>
      </c>
      <c r="L144" s="39">
        <v>190</v>
      </c>
      <c r="M144" s="20">
        <f t="shared" si="26"/>
        <v>34080.300000000003</v>
      </c>
    </row>
    <row r="145" spans="1:13" ht="30" x14ac:dyDescent="0.25">
      <c r="A145" s="18" t="s">
        <v>26</v>
      </c>
      <c r="B145" s="15" t="s">
        <v>27</v>
      </c>
      <c r="C145" s="15">
        <v>139</v>
      </c>
      <c r="D145" s="15">
        <v>1006</v>
      </c>
      <c r="E145" s="15">
        <v>444151</v>
      </c>
      <c r="F145" s="18" t="s">
        <v>781</v>
      </c>
      <c r="G145" s="18" t="s">
        <v>2293</v>
      </c>
      <c r="H145" s="18" t="s">
        <v>2294</v>
      </c>
      <c r="I145" s="18" t="s">
        <v>2295</v>
      </c>
      <c r="J145" s="15" t="s">
        <v>25</v>
      </c>
      <c r="K145" s="20">
        <v>121</v>
      </c>
      <c r="L145" s="39">
        <v>280</v>
      </c>
      <c r="M145" s="20">
        <f t="shared" si="26"/>
        <v>33880</v>
      </c>
    </row>
    <row r="146" spans="1:13" ht="45" x14ac:dyDescent="0.25">
      <c r="A146" s="18" t="s">
        <v>26</v>
      </c>
      <c r="B146" s="15" t="s">
        <v>27</v>
      </c>
      <c r="C146" s="15">
        <v>140</v>
      </c>
      <c r="D146" s="15">
        <v>1002</v>
      </c>
      <c r="E146" s="15">
        <v>421797</v>
      </c>
      <c r="F146" s="18" t="s">
        <v>153</v>
      </c>
      <c r="G146" s="18" t="s">
        <v>154</v>
      </c>
      <c r="H146" s="18" t="s">
        <v>155</v>
      </c>
      <c r="I146" s="18" t="s">
        <v>2298</v>
      </c>
      <c r="J146" s="15" t="s">
        <v>25</v>
      </c>
      <c r="K146" s="20">
        <v>40.54</v>
      </c>
      <c r="L146" s="39">
        <v>830</v>
      </c>
      <c r="M146" s="20">
        <v>33648.199999999997</v>
      </c>
    </row>
    <row r="147" spans="1:13" ht="45" x14ac:dyDescent="0.25">
      <c r="A147" s="18" t="s">
        <v>26</v>
      </c>
      <c r="B147" s="15" t="s">
        <v>27</v>
      </c>
      <c r="C147" s="15">
        <v>141</v>
      </c>
      <c r="D147" s="15">
        <v>32</v>
      </c>
      <c r="E147" s="15">
        <v>432473</v>
      </c>
      <c r="F147" s="18" t="s">
        <v>153</v>
      </c>
      <c r="G147" s="18" t="s">
        <v>529</v>
      </c>
      <c r="H147" s="18" t="s">
        <v>354</v>
      </c>
      <c r="I147" s="18" t="s">
        <v>2308</v>
      </c>
      <c r="J147" s="15" t="s">
        <v>25</v>
      </c>
      <c r="K147" s="20">
        <v>48.46</v>
      </c>
      <c r="L147" s="39">
        <v>679</v>
      </c>
      <c r="M147" s="20">
        <f t="shared" ref="M147" si="27">L147*K147</f>
        <v>32904.340000000004</v>
      </c>
    </row>
    <row r="148" spans="1:13" ht="75" x14ac:dyDescent="0.25">
      <c r="A148" s="18" t="s">
        <v>26</v>
      </c>
      <c r="B148" s="15" t="s">
        <v>27</v>
      </c>
      <c r="C148" s="15">
        <v>142</v>
      </c>
      <c r="D148" s="15">
        <v>1002</v>
      </c>
      <c r="E148" s="15">
        <v>203921</v>
      </c>
      <c r="F148" s="18" t="s">
        <v>175</v>
      </c>
      <c r="G148" s="18" t="s">
        <v>1041</v>
      </c>
      <c r="H148" s="18" t="s">
        <v>1042</v>
      </c>
      <c r="I148" s="18" t="s">
        <v>2287</v>
      </c>
      <c r="J148" s="15" t="s">
        <v>25</v>
      </c>
      <c r="K148" s="20">
        <v>22.27</v>
      </c>
      <c r="L148" s="39">
        <v>1475</v>
      </c>
      <c r="M148" s="20">
        <v>32848.25</v>
      </c>
    </row>
    <row r="149" spans="1:13" ht="45" x14ac:dyDescent="0.25">
      <c r="A149" s="18" t="s">
        <v>26</v>
      </c>
      <c r="B149" s="15" t="s">
        <v>27</v>
      </c>
      <c r="C149" s="15">
        <v>143</v>
      </c>
      <c r="D149" s="15">
        <v>32</v>
      </c>
      <c r="E149" s="15">
        <v>432799</v>
      </c>
      <c r="F149" s="18" t="s">
        <v>759</v>
      </c>
      <c r="G149" s="18" t="s">
        <v>1038</v>
      </c>
      <c r="H149" s="18" t="s">
        <v>1787</v>
      </c>
      <c r="I149" s="18" t="s">
        <v>2339</v>
      </c>
      <c r="J149" s="15" t="s">
        <v>25</v>
      </c>
      <c r="K149" s="20">
        <v>145.74</v>
      </c>
      <c r="L149" s="39">
        <v>220</v>
      </c>
      <c r="M149" s="20">
        <f>L149*K149</f>
        <v>32062.800000000003</v>
      </c>
    </row>
    <row r="150" spans="1:13" ht="30" x14ac:dyDescent="0.25">
      <c r="A150" s="32" t="s">
        <v>146</v>
      </c>
      <c r="B150" s="15" t="s">
        <v>147</v>
      </c>
      <c r="C150" s="15">
        <v>144</v>
      </c>
      <c r="D150" s="15">
        <v>1002</v>
      </c>
      <c r="E150" s="15">
        <v>305228</v>
      </c>
      <c r="F150" s="18" t="s">
        <v>175</v>
      </c>
      <c r="G150" s="18"/>
      <c r="H150" s="18" t="s">
        <v>2340</v>
      </c>
      <c r="I150" s="18" t="s">
        <v>2341</v>
      </c>
      <c r="J150" s="15" t="s">
        <v>2342</v>
      </c>
      <c r="K150" s="20">
        <v>32027.01</v>
      </c>
      <c r="L150" s="39">
        <v>1</v>
      </c>
      <c r="M150" s="20">
        <f>L150*K150</f>
        <v>32027.01</v>
      </c>
    </row>
    <row r="151" spans="1:13" ht="45" x14ac:dyDescent="0.25">
      <c r="A151" s="18" t="s">
        <v>26</v>
      </c>
      <c r="B151" s="15" t="s">
        <v>27</v>
      </c>
      <c r="C151" s="15">
        <v>145</v>
      </c>
      <c r="D151" s="15">
        <v>1002</v>
      </c>
      <c r="E151" s="15">
        <v>432461</v>
      </c>
      <c r="F151" s="18" t="s">
        <v>153</v>
      </c>
      <c r="G151" s="18" t="s">
        <v>529</v>
      </c>
      <c r="H151" s="18" t="s">
        <v>530</v>
      </c>
      <c r="I151" s="18" t="s">
        <v>2343</v>
      </c>
      <c r="J151" s="15" t="s">
        <v>25</v>
      </c>
      <c r="K151" s="20">
        <v>44.71</v>
      </c>
      <c r="L151" s="39">
        <v>713</v>
      </c>
      <c r="M151" s="20">
        <v>31878.23</v>
      </c>
    </row>
    <row r="152" spans="1:13" ht="30" x14ac:dyDescent="0.25">
      <c r="A152" s="18" t="s">
        <v>26</v>
      </c>
      <c r="B152" s="15" t="s">
        <v>27</v>
      </c>
      <c r="C152" s="15">
        <v>146</v>
      </c>
      <c r="D152" s="15">
        <v>1002</v>
      </c>
      <c r="E152" s="15">
        <v>432908</v>
      </c>
      <c r="F152" s="18" t="s">
        <v>175</v>
      </c>
      <c r="G152" s="18" t="s">
        <v>2380</v>
      </c>
      <c r="H152" s="18"/>
      <c r="I152" s="18" t="s">
        <v>2381</v>
      </c>
      <c r="J152" s="15" t="s">
        <v>25</v>
      </c>
      <c r="K152" s="20">
        <v>60.5</v>
      </c>
      <c r="L152" s="39">
        <v>503</v>
      </c>
      <c r="M152" s="20">
        <f t="shared" ref="M152:M153" si="28">L152*K152</f>
        <v>30431.5</v>
      </c>
    </row>
    <row r="153" spans="1:13" ht="45" x14ac:dyDescent="0.25">
      <c r="A153" s="18" t="s">
        <v>26</v>
      </c>
      <c r="B153" s="15" t="s">
        <v>27</v>
      </c>
      <c r="C153" s="15">
        <v>147</v>
      </c>
      <c r="D153" s="15">
        <v>32</v>
      </c>
      <c r="E153" s="15">
        <v>418478</v>
      </c>
      <c r="F153" s="18" t="s">
        <v>759</v>
      </c>
      <c r="G153" s="18" t="s">
        <v>529</v>
      </c>
      <c r="H153" s="18" t="s">
        <v>760</v>
      </c>
      <c r="I153" s="18" t="s">
        <v>2386</v>
      </c>
      <c r="J153" s="15" t="s">
        <v>25</v>
      </c>
      <c r="K153" s="20">
        <v>76.92</v>
      </c>
      <c r="L153" s="39">
        <v>394</v>
      </c>
      <c r="M153" s="20">
        <f t="shared" si="28"/>
        <v>30306.48</v>
      </c>
    </row>
    <row r="154" spans="1:13" ht="45" x14ac:dyDescent="0.25">
      <c r="A154" s="18" t="s">
        <v>26</v>
      </c>
      <c r="B154" s="15" t="s">
        <v>27</v>
      </c>
      <c r="C154" s="15">
        <v>148</v>
      </c>
      <c r="D154" s="15">
        <v>32</v>
      </c>
      <c r="E154" s="15">
        <v>434522</v>
      </c>
      <c r="F154" s="18" t="s">
        <v>153</v>
      </c>
      <c r="G154" s="18" t="s">
        <v>2427</v>
      </c>
      <c r="H154" s="18" t="s">
        <v>1002</v>
      </c>
      <c r="I154" s="18" t="s">
        <v>2428</v>
      </c>
      <c r="J154" s="15" t="s">
        <v>25</v>
      </c>
      <c r="K154" s="20">
        <v>182.72</v>
      </c>
      <c r="L154" s="39">
        <v>160</v>
      </c>
      <c r="M154" s="20">
        <f t="shared" ref="M154" si="29">L154*K154</f>
        <v>29235.200000000001</v>
      </c>
    </row>
    <row r="155" spans="1:13" ht="30" x14ac:dyDescent="0.25">
      <c r="A155" s="18" t="s">
        <v>26</v>
      </c>
      <c r="B155" s="15" t="s">
        <v>27</v>
      </c>
      <c r="C155" s="15">
        <v>149</v>
      </c>
      <c r="D155" s="15">
        <v>12</v>
      </c>
      <c r="E155" s="15">
        <v>444004</v>
      </c>
      <c r="F155" s="18" t="s">
        <v>781</v>
      </c>
      <c r="G155" s="18" t="s">
        <v>782</v>
      </c>
      <c r="H155" s="18" t="s">
        <v>783</v>
      </c>
      <c r="I155" s="18" t="s">
        <v>2462</v>
      </c>
      <c r="J155" s="15" t="s">
        <v>25</v>
      </c>
      <c r="K155" s="20">
        <v>18.91</v>
      </c>
      <c r="L155" s="39">
        <v>1485</v>
      </c>
      <c r="M155" s="20">
        <f t="shared" ref="M155" si="30">L155*K155</f>
        <v>28081.35</v>
      </c>
    </row>
    <row r="156" spans="1:13" ht="45" x14ac:dyDescent="0.25">
      <c r="A156" s="18" t="s">
        <v>26</v>
      </c>
      <c r="B156" s="15" t="s">
        <v>27</v>
      </c>
      <c r="C156" s="15">
        <v>150</v>
      </c>
      <c r="D156" s="15">
        <v>1002</v>
      </c>
      <c r="E156" s="15">
        <v>444048</v>
      </c>
      <c r="F156" s="18" t="s">
        <v>781</v>
      </c>
      <c r="G156" s="18" t="s">
        <v>2518</v>
      </c>
      <c r="H156" s="18" t="s">
        <v>2519</v>
      </c>
      <c r="I156" s="18" t="s">
        <v>2520</v>
      </c>
      <c r="J156" s="15" t="s">
        <v>25</v>
      </c>
      <c r="K156" s="20">
        <v>8.5500000000000007</v>
      </c>
      <c r="L156" s="39">
        <v>3067</v>
      </c>
      <c r="M156" s="20">
        <f t="shared" ref="M156" si="31">L156*K156</f>
        <v>26222.850000000002</v>
      </c>
    </row>
    <row r="157" spans="1:13" ht="45" x14ac:dyDescent="0.25">
      <c r="A157" s="18" t="s">
        <v>26</v>
      </c>
      <c r="B157" s="15" t="s">
        <v>27</v>
      </c>
      <c r="C157" s="15">
        <v>151</v>
      </c>
      <c r="D157" s="15">
        <v>12</v>
      </c>
      <c r="E157" s="15">
        <v>421935</v>
      </c>
      <c r="F157" s="18" t="s">
        <v>153</v>
      </c>
      <c r="G157" s="18" t="s">
        <v>399</v>
      </c>
      <c r="H157" s="18" t="s">
        <v>400</v>
      </c>
      <c r="I157" s="18" t="s">
        <v>1935</v>
      </c>
      <c r="J157" s="15" t="s">
        <v>25</v>
      </c>
      <c r="K157" s="20">
        <v>151.43</v>
      </c>
      <c r="L157" s="39">
        <v>169</v>
      </c>
      <c r="M157" s="20">
        <f>L157*K157</f>
        <v>25591.670000000002</v>
      </c>
    </row>
    <row r="158" spans="1:13" ht="45" x14ac:dyDescent="0.25">
      <c r="A158" s="18" t="s">
        <v>26</v>
      </c>
      <c r="B158" s="15" t="s">
        <v>27</v>
      </c>
      <c r="C158" s="15">
        <v>152</v>
      </c>
      <c r="D158" s="15">
        <v>32</v>
      </c>
      <c r="E158" s="15">
        <v>418979</v>
      </c>
      <c r="F158" s="18" t="s">
        <v>153</v>
      </c>
      <c r="G158" s="18" t="s">
        <v>353</v>
      </c>
      <c r="H158" s="18" t="s">
        <v>354</v>
      </c>
      <c r="I158" s="18" t="s">
        <v>917</v>
      </c>
      <c r="J158" s="15" t="s">
        <v>25</v>
      </c>
      <c r="K158" s="20">
        <v>343.55</v>
      </c>
      <c r="L158" s="39">
        <v>74</v>
      </c>
      <c r="M158" s="20">
        <f t="shared" ref="M158:M164" si="32">L158*K158</f>
        <v>25422.7</v>
      </c>
    </row>
    <row r="159" spans="1:13" ht="30" x14ac:dyDescent="0.25">
      <c r="A159" s="18" t="s">
        <v>26</v>
      </c>
      <c r="B159" s="15" t="s">
        <v>27</v>
      </c>
      <c r="C159" s="15">
        <v>153</v>
      </c>
      <c r="D159" s="15">
        <v>32</v>
      </c>
      <c r="E159" s="15">
        <v>432328</v>
      </c>
      <c r="F159" s="18" t="s">
        <v>759</v>
      </c>
      <c r="G159" s="18" t="s">
        <v>2552</v>
      </c>
      <c r="H159" s="18"/>
      <c r="I159" s="18" t="s">
        <v>2553</v>
      </c>
      <c r="J159" s="15" t="s">
        <v>25</v>
      </c>
      <c r="K159" s="20">
        <v>35.770000000000003</v>
      </c>
      <c r="L159" s="39">
        <v>710</v>
      </c>
      <c r="M159" s="20">
        <f t="shared" si="32"/>
        <v>25396.7</v>
      </c>
    </row>
    <row r="160" spans="1:13" ht="45" x14ac:dyDescent="0.25">
      <c r="A160" s="18" t="s">
        <v>40</v>
      </c>
      <c r="B160" s="15" t="s">
        <v>32</v>
      </c>
      <c r="C160" s="15">
        <v>154</v>
      </c>
      <c r="D160" s="34">
        <v>12</v>
      </c>
      <c r="E160" s="34">
        <v>431270</v>
      </c>
      <c r="F160" s="40" t="s">
        <v>113</v>
      </c>
      <c r="G160" s="40">
        <v>9268</v>
      </c>
      <c r="H160" s="40" t="s">
        <v>2556</v>
      </c>
      <c r="I160" s="40" t="s">
        <v>2557</v>
      </c>
      <c r="J160" s="34" t="s">
        <v>25</v>
      </c>
      <c r="K160" s="14">
        <v>158.43</v>
      </c>
      <c r="L160" s="13">
        <v>160</v>
      </c>
      <c r="M160" s="14">
        <f t="shared" si="32"/>
        <v>25348.800000000003</v>
      </c>
    </row>
    <row r="161" spans="1:13" ht="45" x14ac:dyDescent="0.25">
      <c r="A161" s="18" t="s">
        <v>26</v>
      </c>
      <c r="B161" s="15" t="s">
        <v>27</v>
      </c>
      <c r="C161" s="15">
        <v>155</v>
      </c>
      <c r="D161" s="15">
        <v>32</v>
      </c>
      <c r="E161" s="15">
        <v>421785</v>
      </c>
      <c r="F161" s="18" t="s">
        <v>153</v>
      </c>
      <c r="G161" s="18" t="s">
        <v>154</v>
      </c>
      <c r="H161" s="18" t="s">
        <v>155</v>
      </c>
      <c r="I161" s="18" t="s">
        <v>2570</v>
      </c>
      <c r="J161" s="15" t="s">
        <v>25</v>
      </c>
      <c r="K161" s="20">
        <v>40.31</v>
      </c>
      <c r="L161" s="39">
        <v>620</v>
      </c>
      <c r="M161" s="20">
        <f t="shared" si="32"/>
        <v>24992.2</v>
      </c>
    </row>
    <row r="162" spans="1:13" ht="60" x14ac:dyDescent="0.25">
      <c r="A162" s="18" t="s">
        <v>26</v>
      </c>
      <c r="B162" s="15" t="s">
        <v>27</v>
      </c>
      <c r="C162" s="15">
        <v>156</v>
      </c>
      <c r="D162" s="15">
        <v>32</v>
      </c>
      <c r="E162" s="15">
        <v>421770</v>
      </c>
      <c r="F162" s="18" t="s">
        <v>759</v>
      </c>
      <c r="G162" s="18" t="s">
        <v>1038</v>
      </c>
      <c r="H162" s="18" t="s">
        <v>2578</v>
      </c>
      <c r="I162" s="18" t="s">
        <v>2579</v>
      </c>
      <c r="J162" s="15" t="s">
        <v>25</v>
      </c>
      <c r="K162" s="20">
        <v>48.5</v>
      </c>
      <c r="L162" s="39">
        <v>508</v>
      </c>
      <c r="M162" s="20">
        <f t="shared" si="32"/>
        <v>24638</v>
      </c>
    </row>
    <row r="163" spans="1:13" ht="75" x14ac:dyDescent="0.25">
      <c r="A163" s="18" t="s">
        <v>40</v>
      </c>
      <c r="B163" s="15" t="s">
        <v>89</v>
      </c>
      <c r="C163" s="15">
        <v>157</v>
      </c>
      <c r="D163" s="15">
        <v>1001</v>
      </c>
      <c r="E163" s="15">
        <v>994325</v>
      </c>
      <c r="F163" s="18" t="s">
        <v>175</v>
      </c>
      <c r="G163" s="18" t="s">
        <v>1827</v>
      </c>
      <c r="H163" s="18" t="s">
        <v>2580</v>
      </c>
      <c r="I163" s="18" t="s">
        <v>2581</v>
      </c>
      <c r="J163" s="15" t="s">
        <v>25</v>
      </c>
      <c r="K163" s="20">
        <v>19.940000000000001</v>
      </c>
      <c r="L163" s="39">
        <v>1235</v>
      </c>
      <c r="M163" s="20">
        <f t="shared" si="32"/>
        <v>24625.9</v>
      </c>
    </row>
    <row r="164" spans="1:13" ht="30" x14ac:dyDescent="0.25">
      <c r="A164" s="18" t="s">
        <v>26</v>
      </c>
      <c r="B164" s="15" t="s">
        <v>27</v>
      </c>
      <c r="C164" s="15">
        <v>158</v>
      </c>
      <c r="D164" s="15">
        <v>32</v>
      </c>
      <c r="E164" s="15">
        <v>432368</v>
      </c>
      <c r="F164" s="18" t="s">
        <v>759</v>
      </c>
      <c r="G164" s="18"/>
      <c r="H164" s="18"/>
      <c r="I164" s="18" t="s">
        <v>2582</v>
      </c>
      <c r="J164" s="15" t="s">
        <v>25</v>
      </c>
      <c r="K164" s="20">
        <v>28.89</v>
      </c>
      <c r="L164" s="39">
        <v>850</v>
      </c>
      <c r="M164" s="20">
        <f t="shared" si="32"/>
        <v>24556.5</v>
      </c>
    </row>
    <row r="165" spans="1:13" ht="45" x14ac:dyDescent="0.25">
      <c r="A165" s="18" t="s">
        <v>26</v>
      </c>
      <c r="B165" s="15" t="s">
        <v>27</v>
      </c>
      <c r="C165" s="15">
        <v>159</v>
      </c>
      <c r="D165" s="15">
        <v>12</v>
      </c>
      <c r="E165" s="15">
        <v>432985</v>
      </c>
      <c r="F165" s="18" t="s">
        <v>153</v>
      </c>
      <c r="G165" s="18" t="s">
        <v>399</v>
      </c>
      <c r="H165" s="18" t="s">
        <v>400</v>
      </c>
      <c r="I165" s="18" t="s">
        <v>2595</v>
      </c>
      <c r="J165" s="15" t="s">
        <v>25</v>
      </c>
      <c r="K165" s="20">
        <v>76</v>
      </c>
      <c r="L165" s="39">
        <v>319</v>
      </c>
      <c r="M165" s="20">
        <f t="shared" ref="M165:M166" si="33">L165*K165</f>
        <v>24244</v>
      </c>
    </row>
    <row r="166" spans="1:13" ht="45" x14ac:dyDescent="0.25">
      <c r="A166" s="18" t="s">
        <v>26</v>
      </c>
      <c r="B166" s="15" t="s">
        <v>27</v>
      </c>
      <c r="C166" s="15">
        <v>160</v>
      </c>
      <c r="D166" s="15">
        <v>32</v>
      </c>
      <c r="E166" s="15">
        <v>432601</v>
      </c>
      <c r="F166" s="18" t="s">
        <v>175</v>
      </c>
      <c r="G166" s="18" t="s">
        <v>1029</v>
      </c>
      <c r="H166" s="18" t="s">
        <v>1030</v>
      </c>
      <c r="I166" s="18" t="s">
        <v>2599</v>
      </c>
      <c r="J166" s="15" t="s">
        <v>25</v>
      </c>
      <c r="K166" s="20">
        <v>32.03</v>
      </c>
      <c r="L166" s="39">
        <v>752</v>
      </c>
      <c r="M166" s="20">
        <f t="shared" si="33"/>
        <v>24086.560000000001</v>
      </c>
    </row>
    <row r="167" spans="1:13" ht="30" x14ac:dyDescent="0.25">
      <c r="A167" s="18" t="s">
        <v>26</v>
      </c>
      <c r="B167" s="15" t="s">
        <v>27</v>
      </c>
      <c r="C167" s="15">
        <v>161</v>
      </c>
      <c r="D167" s="15">
        <v>1002</v>
      </c>
      <c r="E167" s="15">
        <v>444002</v>
      </c>
      <c r="F167" s="18" t="s">
        <v>781</v>
      </c>
      <c r="G167" s="18" t="s">
        <v>782</v>
      </c>
      <c r="H167" s="18" t="s">
        <v>2602</v>
      </c>
      <c r="I167" s="18" t="s">
        <v>2603</v>
      </c>
      <c r="J167" s="15" t="s">
        <v>25</v>
      </c>
      <c r="K167" s="20">
        <v>7.7</v>
      </c>
      <c r="L167" s="39">
        <v>3120</v>
      </c>
      <c r="M167" s="20">
        <v>24024</v>
      </c>
    </row>
    <row r="168" spans="1:13" ht="45" x14ac:dyDescent="0.25">
      <c r="A168" s="18" t="s">
        <v>26</v>
      </c>
      <c r="B168" s="15" t="s">
        <v>27</v>
      </c>
      <c r="C168" s="15">
        <v>162</v>
      </c>
      <c r="D168" s="15">
        <v>32</v>
      </c>
      <c r="E168" s="15">
        <v>1017</v>
      </c>
      <c r="F168" s="18" t="s">
        <v>759</v>
      </c>
      <c r="G168" s="18" t="s">
        <v>1038</v>
      </c>
      <c r="H168" s="18" t="s">
        <v>1870</v>
      </c>
      <c r="I168" s="18" t="s">
        <v>2614</v>
      </c>
      <c r="J168" s="15" t="s">
        <v>25</v>
      </c>
      <c r="K168" s="20">
        <v>160.5</v>
      </c>
      <c r="L168" s="39">
        <v>148</v>
      </c>
      <c r="M168" s="20">
        <f>L168*K168</f>
        <v>23754</v>
      </c>
    </row>
    <row r="169" spans="1:13" ht="30" x14ac:dyDescent="0.25">
      <c r="A169" s="18" t="s">
        <v>26</v>
      </c>
      <c r="B169" s="15" t="s">
        <v>27</v>
      </c>
      <c r="C169" s="15">
        <v>163</v>
      </c>
      <c r="D169" s="15">
        <v>1002</v>
      </c>
      <c r="E169" s="15">
        <v>206041</v>
      </c>
      <c r="F169" s="18" t="s">
        <v>781</v>
      </c>
      <c r="G169" s="18" t="s">
        <v>2615</v>
      </c>
      <c r="H169" s="18" t="s">
        <v>2616</v>
      </c>
      <c r="I169" s="18" t="s">
        <v>2617</v>
      </c>
      <c r="J169" s="15" t="s">
        <v>295</v>
      </c>
      <c r="K169" s="20">
        <v>236.96</v>
      </c>
      <c r="L169" s="39">
        <v>100.2</v>
      </c>
      <c r="M169" s="20">
        <v>23743.392</v>
      </c>
    </row>
    <row r="170" spans="1:13" ht="30" x14ac:dyDescent="0.25">
      <c r="A170" s="18" t="s">
        <v>26</v>
      </c>
      <c r="B170" s="15" t="s">
        <v>27</v>
      </c>
      <c r="C170" s="15">
        <v>164</v>
      </c>
      <c r="D170" s="15">
        <v>1006</v>
      </c>
      <c r="E170" s="15">
        <v>473043</v>
      </c>
      <c r="F170" s="18" t="s">
        <v>781</v>
      </c>
      <c r="G170" s="18" t="s">
        <v>2622</v>
      </c>
      <c r="H170" s="18" t="s">
        <v>2623</v>
      </c>
      <c r="I170" s="18" t="s">
        <v>2624</v>
      </c>
      <c r="J170" s="15" t="s">
        <v>295</v>
      </c>
      <c r="K170" s="20">
        <v>220.38</v>
      </c>
      <c r="L170" s="39">
        <v>107</v>
      </c>
      <c r="M170" s="20">
        <f>L170*K170</f>
        <v>23580.66</v>
      </c>
    </row>
    <row r="171" spans="1:13" ht="45" x14ac:dyDescent="0.25">
      <c r="A171" s="18" t="s">
        <v>26</v>
      </c>
      <c r="B171" s="15" t="s">
        <v>27</v>
      </c>
      <c r="C171" s="15">
        <v>165</v>
      </c>
      <c r="D171" s="15">
        <v>12</v>
      </c>
      <c r="E171" s="15">
        <v>444282</v>
      </c>
      <c r="F171" s="18" t="s">
        <v>781</v>
      </c>
      <c r="G171" s="18" t="s">
        <v>1825</v>
      </c>
      <c r="H171" s="18" t="s">
        <v>2062</v>
      </c>
      <c r="I171" s="18" t="s">
        <v>2642</v>
      </c>
      <c r="J171" s="15" t="s">
        <v>25</v>
      </c>
      <c r="K171" s="20">
        <v>78.400000000000006</v>
      </c>
      <c r="L171" s="39">
        <v>297</v>
      </c>
      <c r="M171" s="20">
        <f t="shared" ref="M171:M172" si="34">L171*K171</f>
        <v>23284.800000000003</v>
      </c>
    </row>
    <row r="172" spans="1:13" ht="30" x14ac:dyDescent="0.25">
      <c r="A172" s="32" t="s">
        <v>146</v>
      </c>
      <c r="B172" s="15" t="s">
        <v>147</v>
      </c>
      <c r="C172" s="15">
        <v>166</v>
      </c>
      <c r="D172" s="15">
        <v>97</v>
      </c>
      <c r="E172" s="15">
        <v>219565</v>
      </c>
      <c r="F172" s="18" t="s">
        <v>175</v>
      </c>
      <c r="G172" s="18"/>
      <c r="H172" s="18" t="s">
        <v>205</v>
      </c>
      <c r="I172" s="18" t="s">
        <v>2649</v>
      </c>
      <c r="J172" s="15" t="s">
        <v>25</v>
      </c>
      <c r="K172" s="20">
        <v>57.25</v>
      </c>
      <c r="L172" s="39">
        <v>400</v>
      </c>
      <c r="M172" s="20">
        <f t="shared" si="34"/>
        <v>22900</v>
      </c>
    </row>
    <row r="173" spans="1:13" ht="30" x14ac:dyDescent="0.25">
      <c r="A173" s="18" t="s">
        <v>26</v>
      </c>
      <c r="B173" s="15" t="s">
        <v>27</v>
      </c>
      <c r="C173" s="15">
        <v>167</v>
      </c>
      <c r="D173" s="15">
        <v>1002</v>
      </c>
      <c r="E173" s="15">
        <v>433129</v>
      </c>
      <c r="F173" s="18" t="s">
        <v>2667</v>
      </c>
      <c r="G173" s="18" t="s">
        <v>2668</v>
      </c>
      <c r="H173" s="18"/>
      <c r="I173" s="18" t="s">
        <v>2669</v>
      </c>
      <c r="J173" s="15" t="s">
        <v>295</v>
      </c>
      <c r="K173" s="20">
        <v>176</v>
      </c>
      <c r="L173" s="39">
        <v>128.26</v>
      </c>
      <c r="M173" s="20">
        <v>22573.759999999998</v>
      </c>
    </row>
    <row r="174" spans="1:13" ht="45" x14ac:dyDescent="0.25">
      <c r="A174" s="18" t="s">
        <v>26</v>
      </c>
      <c r="B174" s="15" t="s">
        <v>27</v>
      </c>
      <c r="C174" s="15">
        <v>168</v>
      </c>
      <c r="D174" s="15">
        <v>1002</v>
      </c>
      <c r="E174" s="15">
        <v>432038</v>
      </c>
      <c r="F174" s="18" t="s">
        <v>153</v>
      </c>
      <c r="G174" s="18" t="s">
        <v>399</v>
      </c>
      <c r="H174" s="18" t="s">
        <v>1002</v>
      </c>
      <c r="I174" s="18" t="s">
        <v>2685</v>
      </c>
      <c r="J174" s="15" t="s">
        <v>25</v>
      </c>
      <c r="K174" s="20">
        <v>184.52</v>
      </c>
      <c r="L174" s="39">
        <v>120</v>
      </c>
      <c r="M174" s="20">
        <f t="shared" ref="M174" si="35">L174*K174</f>
        <v>22142.400000000001</v>
      </c>
    </row>
    <row r="175" spans="1:13" ht="30" x14ac:dyDescent="0.25">
      <c r="A175" s="18" t="s">
        <v>26</v>
      </c>
      <c r="B175" s="15" t="s">
        <v>27</v>
      </c>
      <c r="C175" s="15">
        <v>169</v>
      </c>
      <c r="D175" s="15">
        <v>32</v>
      </c>
      <c r="E175" s="15">
        <v>432970</v>
      </c>
      <c r="F175" s="18" t="s">
        <v>153</v>
      </c>
      <c r="G175" s="18" t="s">
        <v>154</v>
      </c>
      <c r="H175" s="18" t="s">
        <v>1207</v>
      </c>
      <c r="I175" s="18" t="s">
        <v>2704</v>
      </c>
      <c r="J175" s="15" t="s">
        <v>25</v>
      </c>
      <c r="K175" s="20">
        <v>54.88</v>
      </c>
      <c r="L175" s="39">
        <v>394</v>
      </c>
      <c r="M175" s="20">
        <f>L175*K175</f>
        <v>21622.720000000001</v>
      </c>
    </row>
    <row r="176" spans="1:13" ht="60" x14ac:dyDescent="0.25">
      <c r="A176" s="18" t="s">
        <v>40</v>
      </c>
      <c r="B176" s="15" t="s">
        <v>89</v>
      </c>
      <c r="C176" s="15">
        <v>170</v>
      </c>
      <c r="D176" s="15">
        <v>1006</v>
      </c>
      <c r="E176" s="15">
        <v>482643</v>
      </c>
      <c r="F176" s="18" t="s">
        <v>175</v>
      </c>
      <c r="G176" s="18" t="s">
        <v>1827</v>
      </c>
      <c r="H176" s="18" t="s">
        <v>2232</v>
      </c>
      <c r="I176" s="18" t="s">
        <v>2732</v>
      </c>
      <c r="J176" s="15" t="s">
        <v>25</v>
      </c>
      <c r="K176" s="20">
        <v>20.85</v>
      </c>
      <c r="L176" s="39">
        <v>1000</v>
      </c>
      <c r="M176" s="20">
        <f>L176*K176</f>
        <v>20850</v>
      </c>
    </row>
    <row r="177" spans="1:13" ht="45" x14ac:dyDescent="0.25">
      <c r="A177" s="18" t="s">
        <v>26</v>
      </c>
      <c r="B177" s="15" t="s">
        <v>32</v>
      </c>
      <c r="C177" s="15">
        <v>171</v>
      </c>
      <c r="D177" s="34">
        <v>1002</v>
      </c>
      <c r="E177" s="34">
        <v>431081</v>
      </c>
      <c r="F177" s="40" t="s">
        <v>781</v>
      </c>
      <c r="G177" s="40" t="s">
        <v>2745</v>
      </c>
      <c r="H177" s="40" t="s">
        <v>2746</v>
      </c>
      <c r="I177" s="40" t="s">
        <v>2747</v>
      </c>
      <c r="J177" s="34" t="s">
        <v>25</v>
      </c>
      <c r="K177" s="14">
        <v>0.6</v>
      </c>
      <c r="L177" s="13">
        <v>34402</v>
      </c>
      <c r="M177" s="14">
        <v>20641.2</v>
      </c>
    </row>
    <row r="178" spans="1:13" ht="30" x14ac:dyDescent="0.25">
      <c r="A178" s="18" t="s">
        <v>26</v>
      </c>
      <c r="B178" s="15" t="s">
        <v>27</v>
      </c>
      <c r="C178" s="15">
        <v>172</v>
      </c>
      <c r="D178" s="15">
        <v>1002</v>
      </c>
      <c r="E178" s="15">
        <v>432717</v>
      </c>
      <c r="F178" s="18" t="s">
        <v>759</v>
      </c>
      <c r="G178" s="18"/>
      <c r="H178" s="18"/>
      <c r="I178" s="18" t="s">
        <v>2748</v>
      </c>
      <c r="J178" s="15" t="s">
        <v>25</v>
      </c>
      <c r="K178" s="20">
        <v>30.78</v>
      </c>
      <c r="L178" s="39">
        <v>670</v>
      </c>
      <c r="M178" s="20">
        <v>20622.600000000002</v>
      </c>
    </row>
    <row r="179" spans="1:13" ht="45" x14ac:dyDescent="0.25">
      <c r="A179" s="18" t="s">
        <v>26</v>
      </c>
      <c r="B179" s="15" t="s">
        <v>27</v>
      </c>
      <c r="C179" s="15">
        <v>173</v>
      </c>
      <c r="D179" s="15">
        <v>32</v>
      </c>
      <c r="E179" s="15">
        <v>406954</v>
      </c>
      <c r="F179" s="18" t="s">
        <v>153</v>
      </c>
      <c r="G179" s="18" t="s">
        <v>353</v>
      </c>
      <c r="H179" s="18" t="s">
        <v>354</v>
      </c>
      <c r="I179" s="18" t="s">
        <v>2753</v>
      </c>
      <c r="J179" s="15" t="s">
        <v>25</v>
      </c>
      <c r="K179" s="20">
        <v>136.55000000000001</v>
      </c>
      <c r="L179" s="39">
        <v>150</v>
      </c>
      <c r="M179" s="20">
        <f t="shared" ref="M179:M180" si="36">L179*K179</f>
        <v>20482.5</v>
      </c>
    </row>
    <row r="180" spans="1:13" ht="45" x14ac:dyDescent="0.25">
      <c r="A180" s="18" t="s">
        <v>26</v>
      </c>
      <c r="B180" s="15" t="s">
        <v>27</v>
      </c>
      <c r="C180" s="15">
        <v>174</v>
      </c>
      <c r="D180" s="15">
        <v>32</v>
      </c>
      <c r="E180" s="15">
        <v>432287</v>
      </c>
      <c r="F180" s="18" t="s">
        <v>153</v>
      </c>
      <c r="G180" s="18" t="s">
        <v>326</v>
      </c>
      <c r="H180" s="18" t="s">
        <v>772</v>
      </c>
      <c r="I180" s="18" t="s">
        <v>773</v>
      </c>
      <c r="J180" s="15" t="s">
        <v>25</v>
      </c>
      <c r="K180" s="20">
        <v>677.08</v>
      </c>
      <c r="L180" s="39">
        <v>30</v>
      </c>
      <c r="M180" s="20">
        <f t="shared" si="36"/>
        <v>20312.400000000001</v>
      </c>
    </row>
    <row r="181" spans="1:13" ht="30" x14ac:dyDescent="0.25">
      <c r="A181" s="18" t="s">
        <v>26</v>
      </c>
      <c r="B181" s="15" t="s">
        <v>32</v>
      </c>
      <c r="C181" s="15">
        <v>175</v>
      </c>
      <c r="D181" s="34">
        <v>1002</v>
      </c>
      <c r="E181" s="34">
        <v>431185</v>
      </c>
      <c r="F181" s="40" t="s">
        <v>175</v>
      </c>
      <c r="G181" s="40" t="s">
        <v>2795</v>
      </c>
      <c r="H181" s="40" t="s">
        <v>2796</v>
      </c>
      <c r="I181" s="40" t="s">
        <v>2797</v>
      </c>
      <c r="J181" s="34" t="s">
        <v>25</v>
      </c>
      <c r="K181" s="14">
        <v>4.49</v>
      </c>
      <c r="L181" s="13">
        <v>4444</v>
      </c>
      <c r="M181" s="14">
        <v>19953.560000000001</v>
      </c>
    </row>
    <row r="182" spans="1:13" ht="45" x14ac:dyDescent="0.25">
      <c r="A182" s="18" t="s">
        <v>26</v>
      </c>
      <c r="B182" s="15" t="s">
        <v>27</v>
      </c>
      <c r="C182" s="15">
        <v>176</v>
      </c>
      <c r="D182" s="15">
        <v>1002</v>
      </c>
      <c r="E182" s="15">
        <v>444182</v>
      </c>
      <c r="F182" s="18" t="s">
        <v>781</v>
      </c>
      <c r="G182" s="18" t="s">
        <v>2518</v>
      </c>
      <c r="H182" s="18" t="s">
        <v>2519</v>
      </c>
      <c r="I182" s="18" t="s">
        <v>2799</v>
      </c>
      <c r="J182" s="15" t="s">
        <v>25</v>
      </c>
      <c r="K182" s="20">
        <v>11.06</v>
      </c>
      <c r="L182" s="39">
        <v>1800</v>
      </c>
      <c r="M182" s="20">
        <v>19908</v>
      </c>
    </row>
    <row r="183" spans="1:13" ht="45" x14ac:dyDescent="0.25">
      <c r="A183" s="18" t="s">
        <v>26</v>
      </c>
      <c r="B183" s="15" t="s">
        <v>27</v>
      </c>
      <c r="C183" s="15">
        <v>177</v>
      </c>
      <c r="D183" s="15">
        <v>32</v>
      </c>
      <c r="E183" s="15">
        <v>430680</v>
      </c>
      <c r="F183" s="18" t="s">
        <v>153</v>
      </c>
      <c r="G183" s="18" t="s">
        <v>353</v>
      </c>
      <c r="H183" s="18" t="s">
        <v>354</v>
      </c>
      <c r="I183" s="18" t="s">
        <v>2808</v>
      </c>
      <c r="J183" s="15" t="s">
        <v>25</v>
      </c>
      <c r="K183" s="20">
        <v>71.680000000000007</v>
      </c>
      <c r="L183" s="39">
        <v>275</v>
      </c>
      <c r="M183" s="20">
        <f>L183*K183</f>
        <v>19712.000000000004</v>
      </c>
    </row>
    <row r="184" spans="1:13" ht="75" x14ac:dyDescent="0.25">
      <c r="A184" s="18" t="s">
        <v>40</v>
      </c>
      <c r="B184" s="15" t="s">
        <v>89</v>
      </c>
      <c r="C184" s="15">
        <v>178</v>
      </c>
      <c r="D184" s="15">
        <v>1006</v>
      </c>
      <c r="E184" s="15">
        <v>994325</v>
      </c>
      <c r="F184" s="18" t="s">
        <v>175</v>
      </c>
      <c r="G184" s="18" t="s">
        <v>1827</v>
      </c>
      <c r="H184" s="18" t="s">
        <v>2580</v>
      </c>
      <c r="I184" s="18" t="s">
        <v>2581</v>
      </c>
      <c r="J184" s="15" t="s">
        <v>25</v>
      </c>
      <c r="K184" s="20">
        <v>19.940000000000001</v>
      </c>
      <c r="L184" s="39">
        <v>982</v>
      </c>
      <c r="M184" s="20">
        <f>L184*K184</f>
        <v>19581.080000000002</v>
      </c>
    </row>
    <row r="185" spans="1:13" ht="60" x14ac:dyDescent="0.25">
      <c r="A185" s="18" t="s">
        <v>26</v>
      </c>
      <c r="B185" s="15" t="s">
        <v>27</v>
      </c>
      <c r="C185" s="15">
        <v>179</v>
      </c>
      <c r="D185" s="15">
        <v>1002</v>
      </c>
      <c r="E185" s="15">
        <v>421642</v>
      </c>
      <c r="F185" s="18" t="s">
        <v>759</v>
      </c>
      <c r="G185" s="18" t="s">
        <v>1038</v>
      </c>
      <c r="H185" s="18" t="s">
        <v>2578</v>
      </c>
      <c r="I185" s="18" t="s">
        <v>2821</v>
      </c>
      <c r="J185" s="15" t="s">
        <v>25</v>
      </c>
      <c r="K185" s="20">
        <v>10.79</v>
      </c>
      <c r="L185" s="39">
        <v>1810</v>
      </c>
      <c r="M185" s="20">
        <f>L185*K185</f>
        <v>19529.899999999998</v>
      </c>
    </row>
    <row r="186" spans="1:13" ht="45" x14ac:dyDescent="0.25">
      <c r="A186" s="18" t="s">
        <v>26</v>
      </c>
      <c r="B186" s="15" t="s">
        <v>27</v>
      </c>
      <c r="C186" s="15">
        <v>180</v>
      </c>
      <c r="D186" s="15">
        <v>1002</v>
      </c>
      <c r="E186" s="15">
        <v>432273</v>
      </c>
      <c r="F186" s="18" t="s">
        <v>759</v>
      </c>
      <c r="G186" s="18" t="s">
        <v>1038</v>
      </c>
      <c r="H186" s="18" t="s">
        <v>1870</v>
      </c>
      <c r="I186" s="18" t="s">
        <v>2822</v>
      </c>
      <c r="J186" s="15" t="s">
        <v>25</v>
      </c>
      <c r="K186" s="20">
        <v>21.79</v>
      </c>
      <c r="L186" s="39">
        <v>895</v>
      </c>
      <c r="M186" s="20">
        <v>19502.05</v>
      </c>
    </row>
    <row r="187" spans="1:13" ht="75" x14ac:dyDescent="0.25">
      <c r="A187" s="18" t="s">
        <v>26</v>
      </c>
      <c r="B187" s="15" t="s">
        <v>27</v>
      </c>
      <c r="C187" s="15">
        <v>181</v>
      </c>
      <c r="D187" s="15">
        <v>32</v>
      </c>
      <c r="E187" s="15">
        <v>432617</v>
      </c>
      <c r="F187" s="18" t="s">
        <v>781</v>
      </c>
      <c r="G187" s="18" t="s">
        <v>1825</v>
      </c>
      <c r="H187" s="18" t="s">
        <v>2833</v>
      </c>
      <c r="I187" s="18" t="s">
        <v>2834</v>
      </c>
      <c r="J187" s="15" t="s">
        <v>25</v>
      </c>
      <c r="K187" s="20">
        <v>38.5</v>
      </c>
      <c r="L187" s="39">
        <v>500</v>
      </c>
      <c r="M187" s="20">
        <v>19250</v>
      </c>
    </row>
    <row r="188" spans="1:13" ht="60" x14ac:dyDescent="0.25">
      <c r="A188" s="18" t="s">
        <v>26</v>
      </c>
      <c r="B188" s="15" t="s">
        <v>32</v>
      </c>
      <c r="C188" s="15">
        <v>182</v>
      </c>
      <c r="D188" s="34">
        <v>1002</v>
      </c>
      <c r="E188" s="34">
        <v>431251</v>
      </c>
      <c r="F188" s="40" t="s">
        <v>175</v>
      </c>
      <c r="G188" s="40" t="s">
        <v>45</v>
      </c>
      <c r="H188" s="40" t="s">
        <v>2839</v>
      </c>
      <c r="I188" s="40" t="s">
        <v>2840</v>
      </c>
      <c r="J188" s="34" t="s">
        <v>25</v>
      </c>
      <c r="K188" s="14">
        <v>63.86</v>
      </c>
      <c r="L188" s="13">
        <v>300</v>
      </c>
      <c r="M188" s="14">
        <f t="shared" ref="M188:M194" si="37">L188*K188</f>
        <v>19158</v>
      </c>
    </row>
    <row r="189" spans="1:13" ht="30" x14ac:dyDescent="0.25">
      <c r="A189" s="18" t="s">
        <v>26</v>
      </c>
      <c r="B189" s="15" t="s">
        <v>27</v>
      </c>
      <c r="C189" s="15">
        <v>183</v>
      </c>
      <c r="D189" s="15">
        <v>1002</v>
      </c>
      <c r="E189" s="15">
        <v>444287</v>
      </c>
      <c r="F189" s="18" t="s">
        <v>781</v>
      </c>
      <c r="G189" s="18" t="s">
        <v>782</v>
      </c>
      <c r="H189" s="18"/>
      <c r="I189" s="18" t="s">
        <v>2864</v>
      </c>
      <c r="J189" s="15" t="s">
        <v>25</v>
      </c>
      <c r="K189" s="20">
        <v>19.14</v>
      </c>
      <c r="L189" s="39">
        <v>986</v>
      </c>
      <c r="M189" s="20">
        <f t="shared" si="37"/>
        <v>18872.04</v>
      </c>
    </row>
    <row r="190" spans="1:13" ht="45" x14ac:dyDescent="0.25">
      <c r="A190" s="18" t="s">
        <v>26</v>
      </c>
      <c r="B190" s="15" t="s">
        <v>32</v>
      </c>
      <c r="C190" s="15">
        <v>184</v>
      </c>
      <c r="D190" s="34">
        <v>1001</v>
      </c>
      <c r="E190" s="34">
        <v>431235</v>
      </c>
      <c r="F190" s="40" t="s">
        <v>175</v>
      </c>
      <c r="G190" s="40" t="s">
        <v>45</v>
      </c>
      <c r="H190" s="40" t="s">
        <v>2868</v>
      </c>
      <c r="I190" s="40" t="s">
        <v>2869</v>
      </c>
      <c r="J190" s="34" t="s">
        <v>25</v>
      </c>
      <c r="K190" s="14">
        <v>30.79</v>
      </c>
      <c r="L190" s="13">
        <v>610</v>
      </c>
      <c r="M190" s="14">
        <f t="shared" si="37"/>
        <v>18781.899999999998</v>
      </c>
    </row>
    <row r="191" spans="1:13" ht="45" x14ac:dyDescent="0.25">
      <c r="A191" s="18" t="s">
        <v>26</v>
      </c>
      <c r="B191" s="15" t="s">
        <v>27</v>
      </c>
      <c r="C191" s="15">
        <v>185</v>
      </c>
      <c r="D191" s="15">
        <v>1006</v>
      </c>
      <c r="E191" s="15">
        <v>266829</v>
      </c>
      <c r="F191" s="18" t="s">
        <v>153</v>
      </c>
      <c r="G191" s="18" t="s">
        <v>529</v>
      </c>
      <c r="H191" s="18" t="s">
        <v>530</v>
      </c>
      <c r="I191" s="18" t="s">
        <v>2885</v>
      </c>
      <c r="J191" s="15" t="s">
        <v>25</v>
      </c>
      <c r="K191" s="20">
        <v>92.96</v>
      </c>
      <c r="L191" s="39">
        <v>200</v>
      </c>
      <c r="M191" s="20">
        <f t="shared" si="37"/>
        <v>18592</v>
      </c>
    </row>
    <row r="192" spans="1:13" ht="45" x14ac:dyDescent="0.25">
      <c r="A192" s="18" t="s">
        <v>26</v>
      </c>
      <c r="B192" s="15" t="s">
        <v>27</v>
      </c>
      <c r="C192" s="15">
        <v>186</v>
      </c>
      <c r="D192" s="15">
        <v>1006</v>
      </c>
      <c r="E192" s="15">
        <v>444263</v>
      </c>
      <c r="F192" s="18" t="s">
        <v>781</v>
      </c>
      <c r="G192" s="18" t="s">
        <v>2888</v>
      </c>
      <c r="H192" s="18" t="s">
        <v>2889</v>
      </c>
      <c r="I192" s="18" t="s">
        <v>2890</v>
      </c>
      <c r="J192" s="15" t="s">
        <v>25</v>
      </c>
      <c r="K192" s="20">
        <v>33.72</v>
      </c>
      <c r="L192" s="39">
        <v>550</v>
      </c>
      <c r="M192" s="20">
        <f t="shared" si="37"/>
        <v>18546</v>
      </c>
    </row>
    <row r="193" spans="1:13" ht="45" x14ac:dyDescent="0.25">
      <c r="A193" s="18" t="s">
        <v>26</v>
      </c>
      <c r="B193" s="15" t="s">
        <v>27</v>
      </c>
      <c r="C193" s="15">
        <v>187</v>
      </c>
      <c r="D193" s="15">
        <v>32</v>
      </c>
      <c r="E193" s="15">
        <v>432077</v>
      </c>
      <c r="F193" s="18" t="s">
        <v>153</v>
      </c>
      <c r="G193" s="18" t="s">
        <v>154</v>
      </c>
      <c r="H193" s="18" t="s">
        <v>155</v>
      </c>
      <c r="I193" s="18" t="s">
        <v>2234</v>
      </c>
      <c r="J193" s="15" t="s">
        <v>25</v>
      </c>
      <c r="K193" s="20">
        <v>180.17</v>
      </c>
      <c r="L193" s="39">
        <v>102</v>
      </c>
      <c r="M193" s="20">
        <f t="shared" si="37"/>
        <v>18377.34</v>
      </c>
    </row>
    <row r="194" spans="1:13" ht="45" x14ac:dyDescent="0.25">
      <c r="A194" s="18" t="s">
        <v>26</v>
      </c>
      <c r="B194" s="15" t="s">
        <v>27</v>
      </c>
      <c r="C194" s="15">
        <v>188</v>
      </c>
      <c r="D194" s="15">
        <v>32</v>
      </c>
      <c r="E194" s="15">
        <v>432624</v>
      </c>
      <c r="F194" s="18" t="s">
        <v>153</v>
      </c>
      <c r="G194" s="18" t="s">
        <v>399</v>
      </c>
      <c r="H194" s="18" t="s">
        <v>1002</v>
      </c>
      <c r="I194" s="18" t="s">
        <v>2916</v>
      </c>
      <c r="J194" s="15" t="s">
        <v>25</v>
      </c>
      <c r="K194" s="20">
        <v>14.77</v>
      </c>
      <c r="L194" s="39">
        <v>1230</v>
      </c>
      <c r="M194" s="20">
        <f t="shared" si="37"/>
        <v>18167.099999999999</v>
      </c>
    </row>
    <row r="195" spans="1:13" ht="30" x14ac:dyDescent="0.25">
      <c r="A195" s="18" t="s">
        <v>26</v>
      </c>
      <c r="B195" s="15" t="s">
        <v>27</v>
      </c>
      <c r="C195" s="15">
        <v>189</v>
      </c>
      <c r="D195" s="15">
        <v>1002</v>
      </c>
      <c r="E195" s="15">
        <v>432328</v>
      </c>
      <c r="F195" s="18" t="s">
        <v>759</v>
      </c>
      <c r="G195" s="18" t="s">
        <v>2552</v>
      </c>
      <c r="H195" s="18"/>
      <c r="I195" s="18" t="s">
        <v>2553</v>
      </c>
      <c r="J195" s="15" t="s">
        <v>25</v>
      </c>
      <c r="K195" s="20">
        <v>35.770000000000003</v>
      </c>
      <c r="L195" s="39">
        <v>507</v>
      </c>
      <c r="M195" s="20">
        <v>18135.390000000003</v>
      </c>
    </row>
    <row r="196" spans="1:13" ht="45" x14ac:dyDescent="0.25">
      <c r="A196" s="18" t="s">
        <v>26</v>
      </c>
      <c r="B196" s="15" t="s">
        <v>27</v>
      </c>
      <c r="C196" s="15">
        <v>190</v>
      </c>
      <c r="D196" s="15">
        <v>1006</v>
      </c>
      <c r="E196" s="15">
        <v>432426</v>
      </c>
      <c r="F196" s="18" t="s">
        <v>759</v>
      </c>
      <c r="G196" s="18" t="s">
        <v>353</v>
      </c>
      <c r="H196" s="18" t="s">
        <v>2921</v>
      </c>
      <c r="I196" s="18" t="s">
        <v>2922</v>
      </c>
      <c r="J196" s="15" t="s">
        <v>25</v>
      </c>
      <c r="K196" s="20">
        <v>100.34</v>
      </c>
      <c r="L196" s="39">
        <v>180</v>
      </c>
      <c r="M196" s="20">
        <f t="shared" ref="M196" si="38">L196*K196</f>
        <v>18061.2</v>
      </c>
    </row>
    <row r="197" spans="1:13" ht="75" x14ac:dyDescent="0.25">
      <c r="A197" s="18" t="s">
        <v>26</v>
      </c>
      <c r="B197" s="15" t="s">
        <v>27</v>
      </c>
      <c r="C197" s="15">
        <v>191</v>
      </c>
      <c r="D197" s="15">
        <v>12</v>
      </c>
      <c r="E197" s="15">
        <v>203920</v>
      </c>
      <c r="F197" s="18" t="s">
        <v>175</v>
      </c>
      <c r="G197" s="18" t="s">
        <v>1041</v>
      </c>
      <c r="H197" s="18" t="s">
        <v>1042</v>
      </c>
      <c r="I197" s="18" t="s">
        <v>2946</v>
      </c>
      <c r="J197" s="15" t="s">
        <v>25</v>
      </c>
      <c r="K197" s="20">
        <v>58.44</v>
      </c>
      <c r="L197" s="39">
        <v>302</v>
      </c>
      <c r="M197" s="20">
        <f>L197*K197</f>
        <v>17648.88</v>
      </c>
    </row>
    <row r="198" spans="1:13" ht="45" x14ac:dyDescent="0.25">
      <c r="A198" s="18" t="s">
        <v>26</v>
      </c>
      <c r="B198" s="15" t="s">
        <v>27</v>
      </c>
      <c r="C198" s="15">
        <v>192</v>
      </c>
      <c r="D198" s="15">
        <v>1002</v>
      </c>
      <c r="E198" s="15">
        <v>444085</v>
      </c>
      <c r="F198" s="18" t="s">
        <v>781</v>
      </c>
      <c r="G198" s="18" t="s">
        <v>1825</v>
      </c>
      <c r="H198" s="18" t="s">
        <v>2062</v>
      </c>
      <c r="I198" s="18" t="s">
        <v>2947</v>
      </c>
      <c r="J198" s="15" t="s">
        <v>25</v>
      </c>
      <c r="K198" s="20">
        <v>15.09</v>
      </c>
      <c r="L198" s="39">
        <v>1167</v>
      </c>
      <c r="M198" s="20">
        <f>L198*K198</f>
        <v>17610.03</v>
      </c>
    </row>
    <row r="199" spans="1:13" ht="30" x14ac:dyDescent="0.25">
      <c r="A199" s="18" t="s">
        <v>40</v>
      </c>
      <c r="B199" s="15" t="s">
        <v>32</v>
      </c>
      <c r="C199" s="15">
        <v>193</v>
      </c>
      <c r="D199" s="34">
        <v>1002</v>
      </c>
      <c r="E199" s="34">
        <v>936123</v>
      </c>
      <c r="F199" s="40" t="s">
        <v>113</v>
      </c>
      <c r="G199" s="40"/>
      <c r="H199" s="40" t="s">
        <v>2950</v>
      </c>
      <c r="I199" s="40" t="s">
        <v>2951</v>
      </c>
      <c r="J199" s="34" t="s">
        <v>31</v>
      </c>
      <c r="K199" s="14">
        <v>5852.91</v>
      </c>
      <c r="L199" s="13">
        <v>3</v>
      </c>
      <c r="M199" s="14">
        <f>L199*K199</f>
        <v>17558.73</v>
      </c>
    </row>
    <row r="200" spans="1:13" ht="45" x14ac:dyDescent="0.25">
      <c r="A200" s="18" t="s">
        <v>26</v>
      </c>
      <c r="B200" s="15" t="s">
        <v>27</v>
      </c>
      <c r="C200" s="15">
        <v>194</v>
      </c>
      <c r="D200" s="15">
        <v>32</v>
      </c>
      <c r="E200" s="15">
        <v>432449</v>
      </c>
      <c r="F200" s="18" t="s">
        <v>759</v>
      </c>
      <c r="G200" s="18" t="s">
        <v>353</v>
      </c>
      <c r="H200" s="18" t="s">
        <v>760</v>
      </c>
      <c r="I200" s="18" t="s">
        <v>2957</v>
      </c>
      <c r="J200" s="15" t="s">
        <v>25</v>
      </c>
      <c r="K200" s="20">
        <v>218.4</v>
      </c>
      <c r="L200" s="39">
        <v>80</v>
      </c>
      <c r="M200" s="20">
        <f>L200*K200</f>
        <v>17472</v>
      </c>
    </row>
    <row r="201" spans="1:13" ht="75" x14ac:dyDescent="0.25">
      <c r="A201" s="18" t="s">
        <v>26</v>
      </c>
      <c r="B201" s="15" t="s">
        <v>27</v>
      </c>
      <c r="C201" s="15">
        <v>195</v>
      </c>
      <c r="D201" s="15">
        <v>1002</v>
      </c>
      <c r="E201" s="15">
        <v>444053</v>
      </c>
      <c r="F201" s="18" t="s">
        <v>781</v>
      </c>
      <c r="G201" s="18" t="s">
        <v>2968</v>
      </c>
      <c r="H201" s="18" t="s">
        <v>2969</v>
      </c>
      <c r="I201" s="18" t="s">
        <v>2970</v>
      </c>
      <c r="J201" s="15" t="s">
        <v>25</v>
      </c>
      <c r="K201" s="20">
        <v>7.44</v>
      </c>
      <c r="L201" s="39">
        <v>2312</v>
      </c>
      <c r="M201" s="20">
        <f t="shared" ref="M201:M206" si="39">L201*K201</f>
        <v>17201.280000000002</v>
      </c>
    </row>
    <row r="202" spans="1:13" ht="45" x14ac:dyDescent="0.25">
      <c r="A202" s="18" t="s">
        <v>26</v>
      </c>
      <c r="B202" s="15" t="s">
        <v>27</v>
      </c>
      <c r="C202" s="15">
        <v>196</v>
      </c>
      <c r="D202" s="15">
        <v>1002</v>
      </c>
      <c r="E202" s="15">
        <v>432843</v>
      </c>
      <c r="F202" s="18" t="s">
        <v>153</v>
      </c>
      <c r="G202" s="18" t="s">
        <v>154</v>
      </c>
      <c r="H202" s="18" t="s">
        <v>155</v>
      </c>
      <c r="I202" s="18" t="s">
        <v>2973</v>
      </c>
      <c r="J202" s="15" t="s">
        <v>25</v>
      </c>
      <c r="K202" s="20">
        <v>23.65</v>
      </c>
      <c r="L202" s="39">
        <v>725</v>
      </c>
      <c r="M202" s="20">
        <f t="shared" si="39"/>
        <v>17146.25</v>
      </c>
    </row>
    <row r="203" spans="1:13" ht="45" x14ac:dyDescent="0.25">
      <c r="A203" s="18" t="s">
        <v>26</v>
      </c>
      <c r="B203" s="15" t="s">
        <v>27</v>
      </c>
      <c r="C203" s="15">
        <v>197</v>
      </c>
      <c r="D203" s="15">
        <v>12</v>
      </c>
      <c r="E203" s="15">
        <v>432188</v>
      </c>
      <c r="F203" s="18" t="s">
        <v>153</v>
      </c>
      <c r="G203" s="18" t="s">
        <v>399</v>
      </c>
      <c r="H203" s="18" t="s">
        <v>400</v>
      </c>
      <c r="I203" s="18" t="s">
        <v>2976</v>
      </c>
      <c r="J203" s="15" t="s">
        <v>25</v>
      </c>
      <c r="K203" s="20">
        <v>19.899999999999999</v>
      </c>
      <c r="L203" s="39">
        <v>857</v>
      </c>
      <c r="M203" s="20">
        <f t="shared" si="39"/>
        <v>17054.3</v>
      </c>
    </row>
    <row r="204" spans="1:13" ht="75" x14ac:dyDescent="0.25">
      <c r="A204" s="18" t="s">
        <v>40</v>
      </c>
      <c r="B204" s="15" t="s">
        <v>89</v>
      </c>
      <c r="C204" s="15">
        <v>198</v>
      </c>
      <c r="D204" s="15">
        <v>1001</v>
      </c>
      <c r="E204" s="15">
        <v>263040</v>
      </c>
      <c r="F204" s="18" t="s">
        <v>175</v>
      </c>
      <c r="G204" s="18" t="s">
        <v>1827</v>
      </c>
      <c r="H204" s="18" t="s">
        <v>2580</v>
      </c>
      <c r="I204" s="18" t="s">
        <v>2986</v>
      </c>
      <c r="J204" s="15" t="s">
        <v>25</v>
      </c>
      <c r="K204" s="20">
        <v>18.48</v>
      </c>
      <c r="L204" s="39">
        <v>920</v>
      </c>
      <c r="M204" s="20">
        <f t="shared" si="39"/>
        <v>17001.600000000002</v>
      </c>
    </row>
    <row r="205" spans="1:13" ht="60" x14ac:dyDescent="0.25">
      <c r="A205" s="18" t="s">
        <v>26</v>
      </c>
      <c r="B205" s="15" t="s">
        <v>27</v>
      </c>
      <c r="C205" s="15">
        <v>199</v>
      </c>
      <c r="D205" s="15">
        <v>1002</v>
      </c>
      <c r="E205" s="15">
        <v>432267</v>
      </c>
      <c r="F205" s="18" t="s">
        <v>759</v>
      </c>
      <c r="G205" s="18" t="s">
        <v>1038</v>
      </c>
      <c r="H205" s="18" t="s">
        <v>1323</v>
      </c>
      <c r="I205" s="18" t="s">
        <v>2987</v>
      </c>
      <c r="J205" s="15" t="s">
        <v>25</v>
      </c>
      <c r="K205" s="20">
        <v>21.1</v>
      </c>
      <c r="L205" s="39">
        <v>805</v>
      </c>
      <c r="M205" s="20">
        <f t="shared" si="39"/>
        <v>16985.5</v>
      </c>
    </row>
    <row r="206" spans="1:13" ht="30" x14ac:dyDescent="0.25">
      <c r="A206" s="18" t="s">
        <v>26</v>
      </c>
      <c r="B206" s="15" t="s">
        <v>32</v>
      </c>
      <c r="C206" s="15">
        <v>200</v>
      </c>
      <c r="D206" s="34">
        <v>1002</v>
      </c>
      <c r="E206" s="34">
        <v>431215</v>
      </c>
      <c r="F206" s="40" t="s">
        <v>175</v>
      </c>
      <c r="G206" s="40" t="s">
        <v>2997</v>
      </c>
      <c r="H206" s="40" t="s">
        <v>2998</v>
      </c>
      <c r="I206" s="40" t="s">
        <v>2999</v>
      </c>
      <c r="J206" s="34" t="s">
        <v>25</v>
      </c>
      <c r="K206" s="14">
        <v>16.8</v>
      </c>
      <c r="L206" s="13">
        <v>1004</v>
      </c>
      <c r="M206" s="14">
        <f t="shared" si="39"/>
        <v>16867.2</v>
      </c>
    </row>
    <row r="207" spans="1:13" ht="30" x14ac:dyDescent="0.25">
      <c r="A207" s="18" t="s">
        <v>26</v>
      </c>
      <c r="B207" s="15" t="s">
        <v>27</v>
      </c>
      <c r="C207" s="15">
        <v>201</v>
      </c>
      <c r="D207" s="15">
        <v>12</v>
      </c>
      <c r="E207" s="15">
        <v>473040</v>
      </c>
      <c r="F207" s="18" t="s">
        <v>781</v>
      </c>
      <c r="G207" s="18" t="s">
        <v>2622</v>
      </c>
      <c r="H207" s="18" t="s">
        <v>2623</v>
      </c>
      <c r="I207" s="18" t="s">
        <v>3034</v>
      </c>
      <c r="J207" s="15" t="s">
        <v>295</v>
      </c>
      <c r="K207" s="20">
        <v>476.85</v>
      </c>
      <c r="L207" s="39">
        <v>34.74</v>
      </c>
      <c r="M207" s="20">
        <f t="shared" ref="M207" si="40">L207*K207</f>
        <v>16565.769</v>
      </c>
    </row>
    <row r="208" spans="1:13" ht="45" x14ac:dyDescent="0.25">
      <c r="A208" s="18" t="s">
        <v>26</v>
      </c>
      <c r="B208" s="15" t="s">
        <v>27</v>
      </c>
      <c r="C208" s="15">
        <v>202</v>
      </c>
      <c r="D208" s="15">
        <v>1002</v>
      </c>
      <c r="E208" s="15">
        <v>432347</v>
      </c>
      <c r="F208" s="18" t="s">
        <v>1016</v>
      </c>
      <c r="G208" s="18" t="s">
        <v>1041</v>
      </c>
      <c r="H208" s="18" t="s">
        <v>3035</v>
      </c>
      <c r="I208" s="18" t="s">
        <v>3036</v>
      </c>
      <c r="J208" s="15" t="s">
        <v>25</v>
      </c>
      <c r="K208" s="20">
        <v>25.37</v>
      </c>
      <c r="L208" s="39">
        <v>650</v>
      </c>
      <c r="M208" s="20">
        <v>16490.5</v>
      </c>
    </row>
    <row r="209" spans="1:13" ht="45" x14ac:dyDescent="0.25">
      <c r="A209" s="18" t="s">
        <v>26</v>
      </c>
      <c r="B209" s="15" t="s">
        <v>27</v>
      </c>
      <c r="C209" s="15">
        <v>203</v>
      </c>
      <c r="D209" s="15">
        <v>1002</v>
      </c>
      <c r="E209" s="15">
        <v>400714</v>
      </c>
      <c r="F209" s="18" t="s">
        <v>153</v>
      </c>
      <c r="G209" s="18" t="s">
        <v>3040</v>
      </c>
      <c r="H209" s="18" t="s">
        <v>530</v>
      </c>
      <c r="I209" s="18" t="s">
        <v>3041</v>
      </c>
      <c r="J209" s="15" t="s">
        <v>25</v>
      </c>
      <c r="K209" s="20">
        <v>28.27</v>
      </c>
      <c r="L209" s="39">
        <v>580</v>
      </c>
      <c r="M209" s="20">
        <v>16396.599999999999</v>
      </c>
    </row>
    <row r="210" spans="1:13" ht="60" x14ac:dyDescent="0.25">
      <c r="A210" s="18" t="s">
        <v>26</v>
      </c>
      <c r="B210" s="15" t="s">
        <v>27</v>
      </c>
      <c r="C210" s="15">
        <v>204</v>
      </c>
      <c r="D210" s="15">
        <v>32</v>
      </c>
      <c r="E210" s="15">
        <v>421642</v>
      </c>
      <c r="F210" s="18" t="s">
        <v>759</v>
      </c>
      <c r="G210" s="18" t="s">
        <v>1038</v>
      </c>
      <c r="H210" s="18" t="s">
        <v>2578</v>
      </c>
      <c r="I210" s="18" t="s">
        <v>2821</v>
      </c>
      <c r="J210" s="15" t="s">
        <v>25</v>
      </c>
      <c r="K210" s="20">
        <v>10.79</v>
      </c>
      <c r="L210" s="39">
        <v>1510</v>
      </c>
      <c r="M210" s="20">
        <f t="shared" ref="M210:M211" si="41">L210*K210</f>
        <v>16292.899999999998</v>
      </c>
    </row>
    <row r="211" spans="1:13" ht="45" x14ac:dyDescent="0.25">
      <c r="A211" s="18" t="s">
        <v>26</v>
      </c>
      <c r="B211" s="15" t="s">
        <v>27</v>
      </c>
      <c r="C211" s="15">
        <v>205</v>
      </c>
      <c r="D211" s="15">
        <v>32</v>
      </c>
      <c r="E211" s="15">
        <v>432365</v>
      </c>
      <c r="F211" s="18" t="s">
        <v>759</v>
      </c>
      <c r="G211" s="18" t="s">
        <v>1038</v>
      </c>
      <c r="H211" s="18" t="s">
        <v>1039</v>
      </c>
      <c r="I211" s="18" t="s">
        <v>1339</v>
      </c>
      <c r="J211" s="15" t="s">
        <v>25</v>
      </c>
      <c r="K211" s="20">
        <v>11.14</v>
      </c>
      <c r="L211" s="39">
        <v>1453</v>
      </c>
      <c r="M211" s="20">
        <f t="shared" si="41"/>
        <v>16186.42</v>
      </c>
    </row>
    <row r="212" spans="1:13" ht="30" x14ac:dyDescent="0.25">
      <c r="A212" s="18" t="s">
        <v>26</v>
      </c>
      <c r="B212" s="15" t="s">
        <v>27</v>
      </c>
      <c r="C212" s="15">
        <v>206</v>
      </c>
      <c r="D212" s="15">
        <v>1006</v>
      </c>
      <c r="E212" s="15">
        <v>444266</v>
      </c>
      <c r="F212" s="18" t="s">
        <v>781</v>
      </c>
      <c r="G212" s="18" t="s">
        <v>782</v>
      </c>
      <c r="H212" s="18" t="s">
        <v>783</v>
      </c>
      <c r="I212" s="18" t="s">
        <v>3078</v>
      </c>
      <c r="J212" s="15" t="s">
        <v>25</v>
      </c>
      <c r="K212" s="20">
        <v>28.1</v>
      </c>
      <c r="L212" s="39">
        <v>560</v>
      </c>
      <c r="M212" s="20">
        <f t="shared" ref="M212:M214" si="42">L212*K212</f>
        <v>15736</v>
      </c>
    </row>
    <row r="213" spans="1:13" ht="30" x14ac:dyDescent="0.25">
      <c r="A213" s="18" t="s">
        <v>26</v>
      </c>
      <c r="B213" s="15" t="s">
        <v>27</v>
      </c>
      <c r="C213" s="15">
        <v>207</v>
      </c>
      <c r="D213" s="15">
        <v>12</v>
      </c>
      <c r="E213" s="15">
        <v>432065</v>
      </c>
      <c r="F213" s="18" t="s">
        <v>153</v>
      </c>
      <c r="G213" s="18" t="s">
        <v>154</v>
      </c>
      <c r="H213" s="18" t="s">
        <v>1207</v>
      </c>
      <c r="I213" s="18" t="s">
        <v>3079</v>
      </c>
      <c r="J213" s="15" t="s">
        <v>25</v>
      </c>
      <c r="K213" s="20">
        <v>27.52</v>
      </c>
      <c r="L213" s="39">
        <v>570</v>
      </c>
      <c r="M213" s="20">
        <f t="shared" si="42"/>
        <v>15686.4</v>
      </c>
    </row>
    <row r="214" spans="1:13" ht="45" x14ac:dyDescent="0.25">
      <c r="A214" s="18" t="s">
        <v>26</v>
      </c>
      <c r="B214" s="15" t="s">
        <v>27</v>
      </c>
      <c r="C214" s="15">
        <v>208</v>
      </c>
      <c r="D214" s="15">
        <v>32</v>
      </c>
      <c r="E214" s="15">
        <v>421855</v>
      </c>
      <c r="F214" s="18" t="s">
        <v>1016</v>
      </c>
      <c r="G214" s="18" t="s">
        <v>1041</v>
      </c>
      <c r="H214" s="18" t="s">
        <v>3080</v>
      </c>
      <c r="I214" s="18" t="s">
        <v>3081</v>
      </c>
      <c r="J214" s="15" t="s">
        <v>25</v>
      </c>
      <c r="K214" s="20">
        <v>59.64</v>
      </c>
      <c r="L214" s="39">
        <v>263</v>
      </c>
      <c r="M214" s="20">
        <f t="shared" si="42"/>
        <v>15685.32</v>
      </c>
    </row>
    <row r="215" spans="1:13" ht="45" x14ac:dyDescent="0.25">
      <c r="A215" s="18" t="s">
        <v>26</v>
      </c>
      <c r="B215" s="15" t="s">
        <v>27</v>
      </c>
      <c r="C215" s="15">
        <v>209</v>
      </c>
      <c r="D215" s="15">
        <v>1002</v>
      </c>
      <c r="E215" s="15">
        <v>444300</v>
      </c>
      <c r="F215" s="18" t="s">
        <v>781</v>
      </c>
      <c r="G215" s="18" t="s">
        <v>1825</v>
      </c>
      <c r="H215" s="18" t="s">
        <v>2062</v>
      </c>
      <c r="I215" s="18" t="s">
        <v>3085</v>
      </c>
      <c r="J215" s="15" t="s">
        <v>25</v>
      </c>
      <c r="K215" s="20">
        <v>16.8</v>
      </c>
      <c r="L215" s="39">
        <v>930</v>
      </c>
      <c r="M215" s="20">
        <f>L215*K215</f>
        <v>15624</v>
      </c>
    </row>
    <row r="216" spans="1:13" ht="45" x14ac:dyDescent="0.25">
      <c r="A216" s="18" t="s">
        <v>26</v>
      </c>
      <c r="B216" s="15" t="s">
        <v>27</v>
      </c>
      <c r="C216" s="15">
        <v>210</v>
      </c>
      <c r="D216" s="15">
        <v>1002</v>
      </c>
      <c r="E216" s="15">
        <v>432933</v>
      </c>
      <c r="F216" s="18" t="s">
        <v>175</v>
      </c>
      <c r="G216" s="18" t="s">
        <v>1041</v>
      </c>
      <c r="H216" s="18" t="s">
        <v>3093</v>
      </c>
      <c r="I216" s="18" t="s">
        <v>1043</v>
      </c>
      <c r="J216" s="15" t="s">
        <v>25</v>
      </c>
      <c r="K216" s="20">
        <v>25.76</v>
      </c>
      <c r="L216" s="39">
        <v>600</v>
      </c>
      <c r="M216" s="20">
        <f t="shared" ref="M216" si="43">L216*K216</f>
        <v>15456.000000000002</v>
      </c>
    </row>
    <row r="217" spans="1:13" ht="45" x14ac:dyDescent="0.25">
      <c r="A217" s="18" t="s">
        <v>26</v>
      </c>
      <c r="B217" s="15" t="s">
        <v>27</v>
      </c>
      <c r="C217" s="15">
        <v>211</v>
      </c>
      <c r="D217" s="15">
        <v>12</v>
      </c>
      <c r="E217" s="15">
        <v>400780</v>
      </c>
      <c r="F217" s="18" t="s">
        <v>153</v>
      </c>
      <c r="G217" s="18" t="s">
        <v>399</v>
      </c>
      <c r="H217" s="18" t="s">
        <v>400</v>
      </c>
      <c r="I217" s="18" t="s">
        <v>401</v>
      </c>
      <c r="J217" s="15" t="s">
        <v>25</v>
      </c>
      <c r="K217" s="20">
        <v>378.13</v>
      </c>
      <c r="L217" s="39">
        <v>40</v>
      </c>
      <c r="M217" s="20">
        <f t="shared" ref="M217:M218" si="44">L217*K217</f>
        <v>15125.2</v>
      </c>
    </row>
    <row r="218" spans="1:13" ht="45" x14ac:dyDescent="0.25">
      <c r="A218" s="18" t="s">
        <v>26</v>
      </c>
      <c r="B218" s="15" t="s">
        <v>27</v>
      </c>
      <c r="C218" s="15">
        <v>212</v>
      </c>
      <c r="D218" s="15">
        <v>1002</v>
      </c>
      <c r="E218" s="15">
        <v>432343</v>
      </c>
      <c r="F218" s="18" t="s">
        <v>1016</v>
      </c>
      <c r="G218" s="18" t="s">
        <v>3118</v>
      </c>
      <c r="H218" s="18" t="s">
        <v>3119</v>
      </c>
      <c r="I218" s="18" t="s">
        <v>3120</v>
      </c>
      <c r="J218" s="15" t="s">
        <v>25</v>
      </c>
      <c r="K218" s="20">
        <v>20.56</v>
      </c>
      <c r="L218" s="39">
        <v>730</v>
      </c>
      <c r="M218" s="20">
        <f t="shared" si="44"/>
        <v>15008.8</v>
      </c>
    </row>
    <row r="219" spans="1:13" ht="45" x14ac:dyDescent="0.25">
      <c r="A219" s="18" t="s">
        <v>26</v>
      </c>
      <c r="B219" s="15" t="s">
        <v>27</v>
      </c>
      <c r="C219" s="15">
        <v>213</v>
      </c>
      <c r="D219" s="15">
        <v>32</v>
      </c>
      <c r="E219" s="15">
        <v>400678</v>
      </c>
      <c r="F219" s="18" t="s">
        <v>759</v>
      </c>
      <c r="G219" s="18" t="s">
        <v>1038</v>
      </c>
      <c r="H219" s="18" t="s">
        <v>3129</v>
      </c>
      <c r="I219" s="18" t="s">
        <v>3130</v>
      </c>
      <c r="J219" s="15" t="s">
        <v>25</v>
      </c>
      <c r="K219" s="20">
        <v>9.7100000000000009</v>
      </c>
      <c r="L219" s="39">
        <v>1523</v>
      </c>
      <c r="M219" s="20">
        <f t="shared" ref="M219:M220" si="45">L219*K219</f>
        <v>14788.330000000002</v>
      </c>
    </row>
    <row r="220" spans="1:13" ht="30" x14ac:dyDescent="0.25">
      <c r="A220" s="18" t="s">
        <v>26</v>
      </c>
      <c r="B220" s="15" t="s">
        <v>27</v>
      </c>
      <c r="C220" s="15">
        <v>214</v>
      </c>
      <c r="D220" s="15">
        <v>12</v>
      </c>
      <c r="E220" s="15">
        <v>444005</v>
      </c>
      <c r="F220" s="18" t="s">
        <v>781</v>
      </c>
      <c r="G220" s="18" t="s">
        <v>782</v>
      </c>
      <c r="H220" s="18" t="s">
        <v>783</v>
      </c>
      <c r="I220" s="18" t="s">
        <v>3133</v>
      </c>
      <c r="J220" s="15" t="s">
        <v>25</v>
      </c>
      <c r="K220" s="20">
        <v>52.14</v>
      </c>
      <c r="L220" s="39">
        <v>282</v>
      </c>
      <c r="M220" s="20">
        <f t="shared" si="45"/>
        <v>14703.48</v>
      </c>
    </row>
    <row r="221" spans="1:13" ht="45" x14ac:dyDescent="0.25">
      <c r="A221" s="18" t="s">
        <v>26</v>
      </c>
      <c r="B221" s="15" t="s">
        <v>27</v>
      </c>
      <c r="C221" s="15">
        <v>215</v>
      </c>
      <c r="D221" s="15">
        <v>1002</v>
      </c>
      <c r="E221" s="15">
        <v>432647</v>
      </c>
      <c r="F221" s="18" t="s">
        <v>153</v>
      </c>
      <c r="G221" s="18" t="s">
        <v>154</v>
      </c>
      <c r="H221" s="18" t="s">
        <v>3157</v>
      </c>
      <c r="I221" s="18" t="s">
        <v>3158</v>
      </c>
      <c r="J221" s="15" t="s">
        <v>25</v>
      </c>
      <c r="K221" s="20">
        <v>34.1</v>
      </c>
      <c r="L221" s="39">
        <v>419</v>
      </c>
      <c r="M221" s="20">
        <v>14287.900000000001</v>
      </c>
    </row>
    <row r="222" spans="1:13" ht="75" x14ac:dyDescent="0.25">
      <c r="A222" s="18" t="s">
        <v>26</v>
      </c>
      <c r="B222" s="15" t="s">
        <v>27</v>
      </c>
      <c r="C222" s="15">
        <v>216</v>
      </c>
      <c r="D222" s="15">
        <v>32</v>
      </c>
      <c r="E222" s="15">
        <v>400917</v>
      </c>
      <c r="F222" s="18" t="s">
        <v>175</v>
      </c>
      <c r="G222" s="18" t="s">
        <v>3187</v>
      </c>
      <c r="H222" s="18" t="s">
        <v>3188</v>
      </c>
      <c r="I222" s="18" t="s">
        <v>3189</v>
      </c>
      <c r="J222" s="15" t="s">
        <v>25</v>
      </c>
      <c r="K222" s="20">
        <v>28.05</v>
      </c>
      <c r="L222" s="39">
        <v>500</v>
      </c>
      <c r="M222" s="20">
        <f t="shared" ref="M222" si="46">L222*K222</f>
        <v>14025</v>
      </c>
    </row>
    <row r="223" spans="1:13" ht="45" x14ac:dyDescent="0.25">
      <c r="A223" s="18" t="s">
        <v>26</v>
      </c>
      <c r="B223" s="15" t="s">
        <v>27</v>
      </c>
      <c r="C223" s="15">
        <v>217</v>
      </c>
      <c r="D223" s="15">
        <v>12</v>
      </c>
      <c r="E223" s="15">
        <v>432949</v>
      </c>
      <c r="F223" s="18" t="s">
        <v>153</v>
      </c>
      <c r="G223" s="18" t="s">
        <v>399</v>
      </c>
      <c r="H223" s="18" t="s">
        <v>400</v>
      </c>
      <c r="I223" s="18" t="s">
        <v>3194</v>
      </c>
      <c r="J223" s="15" t="s">
        <v>25</v>
      </c>
      <c r="K223" s="20">
        <v>169.99</v>
      </c>
      <c r="L223" s="39">
        <v>82</v>
      </c>
      <c r="M223" s="20">
        <f t="shared" ref="M223:M224" si="47">L223*K223</f>
        <v>13939.18</v>
      </c>
    </row>
    <row r="224" spans="1:13" ht="45" x14ac:dyDescent="0.25">
      <c r="A224" s="18" t="s">
        <v>26</v>
      </c>
      <c r="B224" s="15" t="s">
        <v>27</v>
      </c>
      <c r="C224" s="15">
        <v>218</v>
      </c>
      <c r="D224" s="15">
        <v>12</v>
      </c>
      <c r="E224" s="15">
        <v>444336</v>
      </c>
      <c r="F224" s="18" t="s">
        <v>781</v>
      </c>
      <c r="G224" s="18" t="s">
        <v>3196</v>
      </c>
      <c r="H224" s="18" t="s">
        <v>3197</v>
      </c>
      <c r="I224" s="18" t="s">
        <v>3198</v>
      </c>
      <c r="J224" s="15" t="s">
        <v>25</v>
      </c>
      <c r="K224" s="20">
        <v>4.62</v>
      </c>
      <c r="L224" s="39">
        <v>3000</v>
      </c>
      <c r="M224" s="20">
        <f t="shared" si="47"/>
        <v>13860</v>
      </c>
    </row>
    <row r="225" spans="1:13" ht="75" x14ac:dyDescent="0.25">
      <c r="A225" s="18" t="s">
        <v>26</v>
      </c>
      <c r="B225" s="15" t="s">
        <v>32</v>
      </c>
      <c r="C225" s="15">
        <v>219</v>
      </c>
      <c r="D225" s="34">
        <v>32</v>
      </c>
      <c r="E225" s="34">
        <v>431234</v>
      </c>
      <c r="F225" s="40" t="s">
        <v>175</v>
      </c>
      <c r="G225" s="40" t="s">
        <v>45</v>
      </c>
      <c r="H225" s="40" t="s">
        <v>46</v>
      </c>
      <c r="I225" s="40" t="s">
        <v>3206</v>
      </c>
      <c r="J225" s="34" t="s">
        <v>25</v>
      </c>
      <c r="K225" s="14">
        <v>41.15</v>
      </c>
      <c r="L225" s="13">
        <v>332</v>
      </c>
      <c r="M225" s="14">
        <f>L225*K225</f>
        <v>13661.8</v>
      </c>
    </row>
    <row r="226" spans="1:13" ht="45" x14ac:dyDescent="0.25">
      <c r="A226" s="18" t="s">
        <v>26</v>
      </c>
      <c r="B226" s="15" t="s">
        <v>27</v>
      </c>
      <c r="C226" s="15">
        <v>220</v>
      </c>
      <c r="D226" s="15">
        <v>32</v>
      </c>
      <c r="E226" s="15">
        <v>422903</v>
      </c>
      <c r="F226" s="18" t="s">
        <v>153</v>
      </c>
      <c r="G226" s="18" t="s">
        <v>154</v>
      </c>
      <c r="H226" s="18" t="s">
        <v>155</v>
      </c>
      <c r="I226" s="18" t="s">
        <v>3211</v>
      </c>
      <c r="J226" s="15" t="s">
        <v>25</v>
      </c>
      <c r="K226" s="20">
        <v>136.08000000000001</v>
      </c>
      <c r="L226" s="39">
        <v>100</v>
      </c>
      <c r="M226" s="20">
        <f>L226*K226</f>
        <v>13608.000000000002</v>
      </c>
    </row>
    <row r="227" spans="1:13" ht="75" x14ac:dyDescent="0.25">
      <c r="A227" s="18" t="s">
        <v>26</v>
      </c>
      <c r="B227" s="15" t="s">
        <v>27</v>
      </c>
      <c r="C227" s="15">
        <v>221</v>
      </c>
      <c r="D227" s="15">
        <v>1006</v>
      </c>
      <c r="E227" s="15">
        <v>211597</v>
      </c>
      <c r="F227" s="18" t="s">
        <v>759</v>
      </c>
      <c r="G227" s="18" t="s">
        <v>3217</v>
      </c>
      <c r="H227" s="18" t="s">
        <v>3218</v>
      </c>
      <c r="I227" s="18" t="s">
        <v>3219</v>
      </c>
      <c r="J227" s="15" t="s">
        <v>25</v>
      </c>
      <c r="K227" s="20">
        <v>26.14</v>
      </c>
      <c r="L227" s="39">
        <v>520</v>
      </c>
      <c r="M227" s="20">
        <f t="shared" ref="M227" si="48">L227*K227</f>
        <v>13592.800000000001</v>
      </c>
    </row>
    <row r="228" spans="1:13" ht="45" x14ac:dyDescent="0.25">
      <c r="A228" s="18" t="s">
        <v>26</v>
      </c>
      <c r="B228" s="15" t="s">
        <v>27</v>
      </c>
      <c r="C228" s="15">
        <v>222</v>
      </c>
      <c r="D228" s="15">
        <v>1002</v>
      </c>
      <c r="E228" s="15">
        <v>444303</v>
      </c>
      <c r="F228" s="18" t="s">
        <v>781</v>
      </c>
      <c r="G228" s="18" t="s">
        <v>1825</v>
      </c>
      <c r="H228" s="18" t="s">
        <v>2062</v>
      </c>
      <c r="I228" s="18" t="s">
        <v>3255</v>
      </c>
      <c r="J228" s="15" t="s">
        <v>25</v>
      </c>
      <c r="K228" s="20">
        <v>44.8</v>
      </c>
      <c r="L228" s="39">
        <v>296</v>
      </c>
      <c r="M228" s="20">
        <v>13260.8</v>
      </c>
    </row>
    <row r="229" spans="1:13" ht="45" x14ac:dyDescent="0.25">
      <c r="A229" s="18" t="s">
        <v>26</v>
      </c>
      <c r="B229" s="15" t="s">
        <v>27</v>
      </c>
      <c r="C229" s="15">
        <v>223</v>
      </c>
      <c r="D229" s="15">
        <v>32</v>
      </c>
      <c r="E229" s="15">
        <v>421616</v>
      </c>
      <c r="F229" s="18" t="s">
        <v>153</v>
      </c>
      <c r="G229" s="18" t="s">
        <v>154</v>
      </c>
      <c r="H229" s="18" t="s">
        <v>964</v>
      </c>
      <c r="I229" s="18" t="s">
        <v>3281</v>
      </c>
      <c r="J229" s="15" t="s">
        <v>25</v>
      </c>
      <c r="K229" s="20">
        <v>12.5</v>
      </c>
      <c r="L229" s="39">
        <v>1025</v>
      </c>
      <c r="M229" s="20">
        <f>L229*K229</f>
        <v>12812.5</v>
      </c>
    </row>
    <row r="230" spans="1:13" ht="45" x14ac:dyDescent="0.25">
      <c r="A230" s="18" t="s">
        <v>26</v>
      </c>
      <c r="B230" s="15" t="s">
        <v>27</v>
      </c>
      <c r="C230" s="15">
        <v>224</v>
      </c>
      <c r="D230" s="15">
        <v>1002</v>
      </c>
      <c r="E230" s="15">
        <v>432080</v>
      </c>
      <c r="F230" s="18" t="s">
        <v>759</v>
      </c>
      <c r="G230" s="18" t="s">
        <v>1038</v>
      </c>
      <c r="H230" s="18" t="s">
        <v>1039</v>
      </c>
      <c r="I230" s="18" t="s">
        <v>3310</v>
      </c>
      <c r="J230" s="15" t="s">
        <v>25</v>
      </c>
      <c r="K230" s="20">
        <v>8.2200000000000006</v>
      </c>
      <c r="L230" s="39">
        <v>1534</v>
      </c>
      <c r="M230" s="20">
        <f t="shared" ref="M230" si="49">L230*K230</f>
        <v>12609.480000000001</v>
      </c>
    </row>
    <row r="231" spans="1:13" ht="60" x14ac:dyDescent="0.25">
      <c r="A231" s="18" t="s">
        <v>26</v>
      </c>
      <c r="B231" s="15" t="s">
        <v>27</v>
      </c>
      <c r="C231" s="15">
        <v>225</v>
      </c>
      <c r="D231" s="15">
        <v>32</v>
      </c>
      <c r="E231" s="15">
        <v>432268</v>
      </c>
      <c r="F231" s="18" t="s">
        <v>759</v>
      </c>
      <c r="G231" s="18" t="s">
        <v>1038</v>
      </c>
      <c r="H231" s="18" t="s">
        <v>1323</v>
      </c>
      <c r="I231" s="18" t="s">
        <v>3322</v>
      </c>
      <c r="J231" s="15" t="s">
        <v>25</v>
      </c>
      <c r="K231" s="20">
        <v>38.5</v>
      </c>
      <c r="L231" s="39">
        <v>325</v>
      </c>
      <c r="M231" s="20">
        <f>L231*K231</f>
        <v>12512.5</v>
      </c>
    </row>
    <row r="232" spans="1:13" ht="30" x14ac:dyDescent="0.25">
      <c r="A232" s="18" t="s">
        <v>26</v>
      </c>
      <c r="B232" s="15" t="s">
        <v>27</v>
      </c>
      <c r="C232" s="15">
        <v>226</v>
      </c>
      <c r="D232" s="15">
        <v>1002</v>
      </c>
      <c r="E232" s="15">
        <v>432362</v>
      </c>
      <c r="F232" s="18" t="s">
        <v>759</v>
      </c>
      <c r="G232" s="18"/>
      <c r="H232" s="18"/>
      <c r="I232" s="18" t="s">
        <v>3333</v>
      </c>
      <c r="J232" s="15" t="s">
        <v>25</v>
      </c>
      <c r="K232" s="20">
        <v>6.81</v>
      </c>
      <c r="L232" s="39">
        <v>1820</v>
      </c>
      <c r="M232" s="20">
        <f>L232*K232</f>
        <v>12394.199999999999</v>
      </c>
    </row>
    <row r="233" spans="1:13" ht="45" x14ac:dyDescent="0.25">
      <c r="A233" s="18" t="s">
        <v>26</v>
      </c>
      <c r="B233" s="15" t="s">
        <v>27</v>
      </c>
      <c r="C233" s="15">
        <v>227</v>
      </c>
      <c r="D233" s="15">
        <v>32</v>
      </c>
      <c r="E233" s="15">
        <v>432367</v>
      </c>
      <c r="F233" s="18" t="s">
        <v>759</v>
      </c>
      <c r="G233" s="18" t="s">
        <v>1038</v>
      </c>
      <c r="H233" s="18" t="s">
        <v>1039</v>
      </c>
      <c r="I233" s="18" t="s">
        <v>3335</v>
      </c>
      <c r="J233" s="15" t="s">
        <v>25</v>
      </c>
      <c r="K233" s="20">
        <v>20.96</v>
      </c>
      <c r="L233" s="39">
        <v>590</v>
      </c>
      <c r="M233" s="20">
        <f t="shared" ref="M233" si="50">L233*K233</f>
        <v>12366.4</v>
      </c>
    </row>
    <row r="234" spans="1:13" ht="60" x14ac:dyDescent="0.25">
      <c r="A234" s="18" t="s">
        <v>26</v>
      </c>
      <c r="B234" s="15" t="s">
        <v>27</v>
      </c>
      <c r="C234" s="15">
        <v>228</v>
      </c>
      <c r="D234" s="15">
        <v>32</v>
      </c>
      <c r="E234" s="15">
        <v>432272</v>
      </c>
      <c r="F234" s="18" t="s">
        <v>759</v>
      </c>
      <c r="G234" s="18" t="s">
        <v>1038</v>
      </c>
      <c r="H234" s="18" t="s">
        <v>1323</v>
      </c>
      <c r="I234" s="18" t="s">
        <v>3364</v>
      </c>
      <c r="J234" s="15" t="s">
        <v>25</v>
      </c>
      <c r="K234" s="20">
        <v>124.98</v>
      </c>
      <c r="L234" s="39">
        <v>97</v>
      </c>
      <c r="M234" s="20">
        <f t="shared" ref="M234" si="51">L234*K234</f>
        <v>12123.06</v>
      </c>
    </row>
    <row r="235" spans="1:13" ht="45" x14ac:dyDescent="0.25">
      <c r="A235" s="18" t="s">
        <v>26</v>
      </c>
      <c r="B235" s="15" t="s">
        <v>27</v>
      </c>
      <c r="C235" s="15">
        <v>229</v>
      </c>
      <c r="D235" s="15">
        <v>32</v>
      </c>
      <c r="E235" s="15">
        <v>432089</v>
      </c>
      <c r="F235" s="18" t="s">
        <v>759</v>
      </c>
      <c r="G235" s="18" t="s">
        <v>1038</v>
      </c>
      <c r="H235" s="18" t="s">
        <v>1223</v>
      </c>
      <c r="I235" s="18" t="s">
        <v>3384</v>
      </c>
      <c r="J235" s="15" t="s">
        <v>25</v>
      </c>
      <c r="K235" s="20">
        <v>15.07</v>
      </c>
      <c r="L235" s="39">
        <v>785</v>
      </c>
      <c r="M235" s="20">
        <f>L235*K235</f>
        <v>11829.95</v>
      </c>
    </row>
    <row r="236" spans="1:13" ht="30" x14ac:dyDescent="0.25">
      <c r="A236" s="18" t="s">
        <v>26</v>
      </c>
      <c r="B236" s="15" t="s">
        <v>27</v>
      </c>
      <c r="C236" s="15">
        <v>230</v>
      </c>
      <c r="D236" s="15">
        <v>12</v>
      </c>
      <c r="E236" s="15">
        <v>428877</v>
      </c>
      <c r="F236" s="18" t="s">
        <v>175</v>
      </c>
      <c r="G236" s="18" t="s">
        <v>1029</v>
      </c>
      <c r="H236" s="18" t="s">
        <v>3388</v>
      </c>
      <c r="I236" s="18" t="s">
        <v>3389</v>
      </c>
      <c r="J236" s="15" t="s">
        <v>25</v>
      </c>
      <c r="K236" s="20">
        <v>11.77</v>
      </c>
      <c r="L236" s="39">
        <v>1000</v>
      </c>
      <c r="M236" s="20">
        <f>L236*K236</f>
        <v>11770</v>
      </c>
    </row>
    <row r="237" spans="1:13" ht="45" x14ac:dyDescent="0.25">
      <c r="A237" s="18" t="s">
        <v>26</v>
      </c>
      <c r="B237" s="15" t="s">
        <v>27</v>
      </c>
      <c r="C237" s="15">
        <v>231</v>
      </c>
      <c r="D237" s="15">
        <v>32</v>
      </c>
      <c r="E237" s="15">
        <v>432720</v>
      </c>
      <c r="F237" s="18" t="s">
        <v>759</v>
      </c>
      <c r="G237" s="18" t="s">
        <v>3413</v>
      </c>
      <c r="H237" s="18" t="s">
        <v>3414</v>
      </c>
      <c r="I237" s="18" t="s">
        <v>3415</v>
      </c>
      <c r="J237" s="15" t="s">
        <v>25</v>
      </c>
      <c r="K237" s="20">
        <v>60.9</v>
      </c>
      <c r="L237" s="39">
        <v>190</v>
      </c>
      <c r="M237" s="20">
        <v>11571</v>
      </c>
    </row>
    <row r="238" spans="1:13" ht="45" x14ac:dyDescent="0.25">
      <c r="A238" s="18" t="s">
        <v>26</v>
      </c>
      <c r="B238" s="15" t="s">
        <v>27</v>
      </c>
      <c r="C238" s="15">
        <v>232</v>
      </c>
      <c r="D238" s="15">
        <v>1002</v>
      </c>
      <c r="E238" s="15">
        <v>432261</v>
      </c>
      <c r="F238" s="18" t="s">
        <v>759</v>
      </c>
      <c r="G238" s="18" t="s">
        <v>1038</v>
      </c>
      <c r="H238" s="18" t="s">
        <v>1787</v>
      </c>
      <c r="I238" s="18" t="s">
        <v>3436</v>
      </c>
      <c r="J238" s="15" t="s">
        <v>25</v>
      </c>
      <c r="K238" s="20">
        <v>94.56</v>
      </c>
      <c r="L238" s="39">
        <v>120</v>
      </c>
      <c r="M238" s="20">
        <v>11347.2</v>
      </c>
    </row>
    <row r="239" spans="1:13" ht="45" x14ac:dyDescent="0.25">
      <c r="A239" s="18" t="s">
        <v>26</v>
      </c>
      <c r="B239" s="15" t="s">
        <v>27</v>
      </c>
      <c r="C239" s="15">
        <v>233</v>
      </c>
      <c r="D239" s="15">
        <v>12</v>
      </c>
      <c r="E239" s="15">
        <v>432805</v>
      </c>
      <c r="F239" s="18" t="s">
        <v>759</v>
      </c>
      <c r="G239" s="18" t="s">
        <v>1038</v>
      </c>
      <c r="H239" s="18" t="s">
        <v>1870</v>
      </c>
      <c r="I239" s="18" t="s">
        <v>3440</v>
      </c>
      <c r="J239" s="15" t="s">
        <v>25</v>
      </c>
      <c r="K239" s="20">
        <v>282.69</v>
      </c>
      <c r="L239" s="39">
        <v>40</v>
      </c>
      <c r="M239" s="20">
        <f t="shared" ref="M239" si="52">L239*K239</f>
        <v>11307.6</v>
      </c>
    </row>
    <row r="240" spans="1:13" ht="30" x14ac:dyDescent="0.25">
      <c r="A240" s="18" t="s">
        <v>26</v>
      </c>
      <c r="B240" s="15" t="s">
        <v>27</v>
      </c>
      <c r="C240" s="15">
        <v>234</v>
      </c>
      <c r="D240" s="15">
        <v>12</v>
      </c>
      <c r="E240" s="15">
        <v>433001</v>
      </c>
      <c r="F240" s="18" t="s">
        <v>781</v>
      </c>
      <c r="G240" s="18" t="s">
        <v>1695</v>
      </c>
      <c r="H240" s="18" t="s">
        <v>1696</v>
      </c>
      <c r="I240" s="18" t="s">
        <v>1697</v>
      </c>
      <c r="J240" s="15" t="s">
        <v>295</v>
      </c>
      <c r="K240" s="20">
        <v>223.47</v>
      </c>
      <c r="L240" s="39">
        <v>48.7</v>
      </c>
      <c r="M240" s="20">
        <f>L240*K240</f>
        <v>10882.989000000001</v>
      </c>
    </row>
    <row r="241" spans="1:13" ht="75" x14ac:dyDescent="0.25">
      <c r="A241" s="18" t="s">
        <v>40</v>
      </c>
      <c r="B241" s="15" t="s">
        <v>89</v>
      </c>
      <c r="C241" s="15">
        <v>235</v>
      </c>
      <c r="D241" s="15">
        <v>1006</v>
      </c>
      <c r="E241" s="15">
        <v>482642</v>
      </c>
      <c r="F241" s="18" t="s">
        <v>175</v>
      </c>
      <c r="G241" s="18" t="s">
        <v>1827</v>
      </c>
      <c r="H241" s="18" t="s">
        <v>1828</v>
      </c>
      <c r="I241" s="18" t="s">
        <v>1829</v>
      </c>
      <c r="J241" s="15" t="s">
        <v>25</v>
      </c>
      <c r="K241" s="20">
        <v>10.41</v>
      </c>
      <c r="L241" s="39">
        <v>1000</v>
      </c>
      <c r="M241" s="20">
        <f>L241*K241</f>
        <v>10410</v>
      </c>
    </row>
    <row r="242" spans="1:13" ht="60" x14ac:dyDescent="0.25">
      <c r="A242" s="18" t="s">
        <v>26</v>
      </c>
      <c r="B242" s="15" t="s">
        <v>27</v>
      </c>
      <c r="C242" s="15">
        <v>236</v>
      </c>
      <c r="D242" s="15">
        <v>12</v>
      </c>
      <c r="E242" s="15">
        <v>432355</v>
      </c>
      <c r="F242" s="18" t="s">
        <v>153</v>
      </c>
      <c r="G242" s="18" t="s">
        <v>399</v>
      </c>
      <c r="H242" s="18" t="s">
        <v>1804</v>
      </c>
      <c r="I242" s="18" t="s">
        <v>1805</v>
      </c>
      <c r="J242" s="15" t="s">
        <v>25</v>
      </c>
      <c r="K242" s="20">
        <v>25.38</v>
      </c>
      <c r="L242" s="39">
        <v>403</v>
      </c>
      <c r="M242" s="20">
        <f>L242*K242</f>
        <v>10228.14</v>
      </c>
    </row>
    <row r="243" spans="1:13" ht="60" x14ac:dyDescent="0.25">
      <c r="A243" s="18" t="s">
        <v>146</v>
      </c>
      <c r="B243" s="15" t="s">
        <v>27</v>
      </c>
      <c r="C243" s="15">
        <v>237</v>
      </c>
      <c r="D243" s="15">
        <v>12</v>
      </c>
      <c r="E243" s="15">
        <v>986121</v>
      </c>
      <c r="F243" s="18" t="s">
        <v>759</v>
      </c>
      <c r="G243" s="18" t="s">
        <v>3569</v>
      </c>
      <c r="H243" s="18" t="s">
        <v>3570</v>
      </c>
      <c r="I243" s="18" t="s">
        <v>3571</v>
      </c>
      <c r="J243" s="15" t="s">
        <v>25</v>
      </c>
      <c r="K243" s="20">
        <v>202.49</v>
      </c>
      <c r="L243" s="39">
        <v>50</v>
      </c>
      <c r="M243" s="20">
        <v>10124.5</v>
      </c>
    </row>
    <row r="244" spans="1:13" ht="45" x14ac:dyDescent="0.25">
      <c r="A244" s="18" t="s">
        <v>26</v>
      </c>
      <c r="B244" s="15" t="s">
        <v>27</v>
      </c>
      <c r="C244" s="15">
        <v>238</v>
      </c>
      <c r="D244" s="15">
        <v>32</v>
      </c>
      <c r="E244" s="15">
        <v>432985</v>
      </c>
      <c r="F244" s="18" t="s">
        <v>153</v>
      </c>
      <c r="G244" s="18" t="s">
        <v>399</v>
      </c>
      <c r="H244" s="18" t="s">
        <v>400</v>
      </c>
      <c r="I244" s="18" t="s">
        <v>2595</v>
      </c>
      <c r="J244" s="15" t="s">
        <v>25</v>
      </c>
      <c r="K244" s="20">
        <v>76</v>
      </c>
      <c r="L244" s="39">
        <v>132</v>
      </c>
      <c r="M244" s="20">
        <f>L244*K244</f>
        <v>10032</v>
      </c>
    </row>
    <row r="245" spans="1:13" ht="45" x14ac:dyDescent="0.25">
      <c r="A245" s="18" t="s">
        <v>26</v>
      </c>
      <c r="B245" s="15" t="s">
        <v>27</v>
      </c>
      <c r="C245" s="15">
        <v>239</v>
      </c>
      <c r="D245" s="15">
        <v>32</v>
      </c>
      <c r="E245" s="15">
        <v>432076</v>
      </c>
      <c r="F245" s="18" t="s">
        <v>153</v>
      </c>
      <c r="G245" s="18" t="s">
        <v>154</v>
      </c>
      <c r="H245" s="18" t="s">
        <v>155</v>
      </c>
      <c r="I245" s="18" t="s">
        <v>226</v>
      </c>
      <c r="J245" s="15" t="s">
        <v>25</v>
      </c>
      <c r="K245" s="20">
        <v>140.5</v>
      </c>
      <c r="L245" s="39">
        <v>70</v>
      </c>
      <c r="M245" s="20">
        <f>L245*K245</f>
        <v>9835</v>
      </c>
    </row>
    <row r="246" spans="1:13" ht="45" x14ac:dyDescent="0.25">
      <c r="A246" s="18" t="s">
        <v>26</v>
      </c>
      <c r="B246" s="15" t="s">
        <v>27</v>
      </c>
      <c r="C246" s="15">
        <v>240</v>
      </c>
      <c r="D246" s="15">
        <v>32</v>
      </c>
      <c r="E246" s="15">
        <v>482991</v>
      </c>
      <c r="F246" s="18" t="s">
        <v>153</v>
      </c>
      <c r="G246" s="18" t="s">
        <v>353</v>
      </c>
      <c r="H246" s="18" t="s">
        <v>354</v>
      </c>
      <c r="I246" s="18" t="s">
        <v>3615</v>
      </c>
      <c r="J246" s="15" t="s">
        <v>25</v>
      </c>
      <c r="K246" s="20">
        <v>29.68</v>
      </c>
      <c r="L246" s="39">
        <v>326</v>
      </c>
      <c r="M246" s="20">
        <f t="shared" ref="M246" si="53">L246*K246</f>
        <v>9675.68</v>
      </c>
    </row>
    <row r="247" spans="1:13" ht="45" x14ac:dyDescent="0.25">
      <c r="A247" s="18" t="s">
        <v>26</v>
      </c>
      <c r="B247" s="15" t="s">
        <v>27</v>
      </c>
      <c r="C247" s="15">
        <v>241</v>
      </c>
      <c r="D247" s="15">
        <v>1002</v>
      </c>
      <c r="E247" s="15">
        <v>421785</v>
      </c>
      <c r="F247" s="18" t="s">
        <v>153</v>
      </c>
      <c r="G247" s="18" t="s">
        <v>154</v>
      </c>
      <c r="H247" s="18" t="s">
        <v>155</v>
      </c>
      <c r="I247" s="18" t="s">
        <v>2570</v>
      </c>
      <c r="J247" s="15" t="s">
        <v>25</v>
      </c>
      <c r="K247" s="20">
        <v>40.31</v>
      </c>
      <c r="L247" s="39">
        <v>240</v>
      </c>
      <c r="M247" s="20">
        <v>9674.4000000000015</v>
      </c>
    </row>
    <row r="248" spans="1:13" ht="30" x14ac:dyDescent="0.25">
      <c r="A248" s="18" t="s">
        <v>26</v>
      </c>
      <c r="B248" s="15" t="s">
        <v>27</v>
      </c>
      <c r="C248" s="15">
        <v>242</v>
      </c>
      <c r="D248" s="15">
        <v>12</v>
      </c>
      <c r="E248" s="15">
        <v>444157</v>
      </c>
      <c r="F248" s="18" t="s">
        <v>781</v>
      </c>
      <c r="G248" s="18" t="s">
        <v>782</v>
      </c>
      <c r="H248" s="18" t="s">
        <v>783</v>
      </c>
      <c r="I248" s="18" t="s">
        <v>3624</v>
      </c>
      <c r="J248" s="15" t="s">
        <v>25</v>
      </c>
      <c r="K248" s="20">
        <v>7.82</v>
      </c>
      <c r="L248" s="39">
        <v>1224</v>
      </c>
      <c r="M248" s="20">
        <f>L248*K248</f>
        <v>9571.68</v>
      </c>
    </row>
    <row r="249" spans="1:13" ht="30" x14ac:dyDescent="0.25">
      <c r="A249" s="18" t="s">
        <v>26</v>
      </c>
      <c r="B249" s="15" t="s">
        <v>27</v>
      </c>
      <c r="C249" s="15">
        <v>243</v>
      </c>
      <c r="D249" s="15">
        <v>1002</v>
      </c>
      <c r="E249" s="15">
        <v>444033</v>
      </c>
      <c r="F249" s="18" t="s">
        <v>781</v>
      </c>
      <c r="G249" s="18" t="s">
        <v>3635</v>
      </c>
      <c r="H249" s="18" t="s">
        <v>3636</v>
      </c>
      <c r="I249" s="18" t="s">
        <v>3637</v>
      </c>
      <c r="J249" s="15" t="s">
        <v>25</v>
      </c>
      <c r="K249" s="20">
        <v>2.0699999999999998</v>
      </c>
      <c r="L249" s="39">
        <v>4603.7</v>
      </c>
      <c r="M249" s="20">
        <f t="shared" ref="M249:M250" si="54">L249*K249</f>
        <v>9529.6589999999997</v>
      </c>
    </row>
    <row r="250" spans="1:13" ht="45" x14ac:dyDescent="0.25">
      <c r="A250" s="18" t="s">
        <v>26</v>
      </c>
      <c r="B250" s="15" t="s">
        <v>27</v>
      </c>
      <c r="C250" s="15">
        <v>244</v>
      </c>
      <c r="D250" s="15">
        <v>32</v>
      </c>
      <c r="E250" s="15">
        <v>400680</v>
      </c>
      <c r="F250" s="18" t="s">
        <v>759</v>
      </c>
      <c r="G250" s="18" t="s">
        <v>1038</v>
      </c>
      <c r="H250" s="18" t="s">
        <v>3129</v>
      </c>
      <c r="I250" s="18" t="s">
        <v>3643</v>
      </c>
      <c r="J250" s="15" t="s">
        <v>25</v>
      </c>
      <c r="K250" s="20">
        <v>29.6</v>
      </c>
      <c r="L250" s="39">
        <v>320</v>
      </c>
      <c r="M250" s="20">
        <f t="shared" si="54"/>
        <v>9472</v>
      </c>
    </row>
    <row r="251" spans="1:13" ht="30" x14ac:dyDescent="0.25">
      <c r="A251" s="18" t="s">
        <v>26</v>
      </c>
      <c r="B251" s="15" t="s">
        <v>32</v>
      </c>
      <c r="C251" s="15">
        <v>245</v>
      </c>
      <c r="D251" s="34">
        <v>32</v>
      </c>
      <c r="E251" s="34">
        <v>431218</v>
      </c>
      <c r="F251" s="40" t="s">
        <v>175</v>
      </c>
      <c r="G251" s="40" t="s">
        <v>2997</v>
      </c>
      <c r="H251" s="40" t="s">
        <v>3646</v>
      </c>
      <c r="I251" s="40" t="s">
        <v>2999</v>
      </c>
      <c r="J251" s="34" t="s">
        <v>25</v>
      </c>
      <c r="K251" s="14">
        <v>33.6</v>
      </c>
      <c r="L251" s="13">
        <v>280</v>
      </c>
      <c r="M251" s="14">
        <f>L251*K251</f>
        <v>9408</v>
      </c>
    </row>
    <row r="252" spans="1:13" ht="60" x14ac:dyDescent="0.25">
      <c r="A252" s="18" t="s">
        <v>26</v>
      </c>
      <c r="B252" s="15" t="s">
        <v>27</v>
      </c>
      <c r="C252" s="15">
        <v>246</v>
      </c>
      <c r="D252" s="15">
        <v>1002</v>
      </c>
      <c r="E252" s="15">
        <v>432886</v>
      </c>
      <c r="F252" s="18" t="s">
        <v>153</v>
      </c>
      <c r="G252" s="18" t="s">
        <v>399</v>
      </c>
      <c r="H252" s="18" t="s">
        <v>1804</v>
      </c>
      <c r="I252" s="18" t="s">
        <v>3649</v>
      </c>
      <c r="J252" s="15" t="s">
        <v>25</v>
      </c>
      <c r="K252" s="20">
        <v>6.72</v>
      </c>
      <c r="L252" s="39">
        <v>1390</v>
      </c>
      <c r="M252" s="20">
        <v>9340.7999999999993</v>
      </c>
    </row>
    <row r="253" spans="1:13" ht="45" x14ac:dyDescent="0.25">
      <c r="A253" s="18" t="s">
        <v>26</v>
      </c>
      <c r="B253" s="15" t="s">
        <v>27</v>
      </c>
      <c r="C253" s="15">
        <v>247</v>
      </c>
      <c r="D253" s="15">
        <v>12</v>
      </c>
      <c r="E253" s="15">
        <v>473521</v>
      </c>
      <c r="F253" s="18" t="s">
        <v>606</v>
      </c>
      <c r="G253" s="18" t="s">
        <v>484</v>
      </c>
      <c r="H253" s="18" t="s">
        <v>3684</v>
      </c>
      <c r="I253" s="18" t="s">
        <v>3685</v>
      </c>
      <c r="J253" s="15" t="s">
        <v>295</v>
      </c>
      <c r="K253" s="20">
        <v>91.57</v>
      </c>
      <c r="L253" s="39">
        <v>100</v>
      </c>
      <c r="M253" s="20">
        <f t="shared" ref="M253" si="55">L253*K253</f>
        <v>9157</v>
      </c>
    </row>
    <row r="254" spans="1:13" ht="45" x14ac:dyDescent="0.25">
      <c r="A254" s="18" t="s">
        <v>26</v>
      </c>
      <c r="B254" s="15" t="s">
        <v>27</v>
      </c>
      <c r="C254" s="15">
        <v>248</v>
      </c>
      <c r="D254" s="15">
        <v>32</v>
      </c>
      <c r="E254" s="15">
        <v>418581</v>
      </c>
      <c r="F254" s="18" t="s">
        <v>153</v>
      </c>
      <c r="G254" s="18" t="s">
        <v>2427</v>
      </c>
      <c r="H254" s="18" t="s">
        <v>1533</v>
      </c>
      <c r="I254" s="18" t="s">
        <v>3721</v>
      </c>
      <c r="J254" s="15" t="s">
        <v>25</v>
      </c>
      <c r="K254" s="20">
        <v>40.35</v>
      </c>
      <c r="L254" s="39">
        <v>219</v>
      </c>
      <c r="M254" s="20">
        <f>L254*K254</f>
        <v>8836.65</v>
      </c>
    </row>
    <row r="255" spans="1:13" ht="30" x14ac:dyDescent="0.25">
      <c r="A255" s="18" t="s">
        <v>26</v>
      </c>
      <c r="B255" s="15" t="s">
        <v>27</v>
      </c>
      <c r="C255" s="15">
        <v>249</v>
      </c>
      <c r="D255" s="15">
        <v>1006</v>
      </c>
      <c r="E255" s="15">
        <v>444104</v>
      </c>
      <c r="F255" s="18" t="s">
        <v>781</v>
      </c>
      <c r="G255" s="18" t="s">
        <v>3744</v>
      </c>
      <c r="H255" s="18" t="s">
        <v>3745</v>
      </c>
      <c r="I255" s="18" t="s">
        <v>3746</v>
      </c>
      <c r="J255" s="15" t="s">
        <v>25</v>
      </c>
      <c r="K255" s="20">
        <v>5.07</v>
      </c>
      <c r="L255" s="39">
        <v>1711</v>
      </c>
      <c r="M255" s="20">
        <f>L255*K255</f>
        <v>8674.77</v>
      </c>
    </row>
    <row r="256" spans="1:13" ht="60" x14ac:dyDescent="0.25">
      <c r="A256" s="18" t="s">
        <v>26</v>
      </c>
      <c r="B256" s="15" t="s">
        <v>27</v>
      </c>
      <c r="C256" s="15">
        <v>250</v>
      </c>
      <c r="D256" s="15">
        <v>32</v>
      </c>
      <c r="E256" s="15">
        <v>432116</v>
      </c>
      <c r="F256" s="18" t="s">
        <v>759</v>
      </c>
      <c r="G256" s="18" t="s">
        <v>1038</v>
      </c>
      <c r="H256" s="18" t="s">
        <v>1323</v>
      </c>
      <c r="I256" s="18" t="s">
        <v>3754</v>
      </c>
      <c r="J256" s="15" t="s">
        <v>25</v>
      </c>
      <c r="K256" s="20">
        <v>189.71</v>
      </c>
      <c r="L256" s="39">
        <v>45</v>
      </c>
      <c r="M256" s="20">
        <f>L256*K256</f>
        <v>8536.9500000000007</v>
      </c>
    </row>
    <row r="257" spans="1:13" ht="30" x14ac:dyDescent="0.25">
      <c r="A257" s="18" t="s">
        <v>26</v>
      </c>
      <c r="B257" s="15" t="s">
        <v>27</v>
      </c>
      <c r="C257" s="15">
        <v>251</v>
      </c>
      <c r="D257" s="15">
        <v>32</v>
      </c>
      <c r="E257" s="15">
        <v>432349</v>
      </c>
      <c r="F257" s="18" t="s">
        <v>1016</v>
      </c>
      <c r="G257" s="18"/>
      <c r="H257" s="18"/>
      <c r="I257" s="18" t="s">
        <v>1017</v>
      </c>
      <c r="J257" s="15" t="s">
        <v>25</v>
      </c>
      <c r="K257" s="20">
        <v>38.520000000000003</v>
      </c>
      <c r="L257" s="39">
        <v>217</v>
      </c>
      <c r="M257" s="20">
        <f>L257*K257</f>
        <v>8358.84</v>
      </c>
    </row>
    <row r="258" spans="1:13" ht="30" x14ac:dyDescent="0.25">
      <c r="A258" s="18" t="s">
        <v>26</v>
      </c>
      <c r="B258" s="15" t="s">
        <v>27</v>
      </c>
      <c r="C258" s="15">
        <v>252</v>
      </c>
      <c r="D258" s="15">
        <v>12</v>
      </c>
      <c r="E258" s="15">
        <v>400797</v>
      </c>
      <c r="F258" s="18" t="s">
        <v>781</v>
      </c>
      <c r="G258" s="18" t="s">
        <v>782</v>
      </c>
      <c r="H258" s="18" t="s">
        <v>783</v>
      </c>
      <c r="I258" s="18" t="s">
        <v>3787</v>
      </c>
      <c r="J258" s="15" t="s">
        <v>25</v>
      </c>
      <c r="K258" s="20">
        <v>181.03</v>
      </c>
      <c r="L258" s="39">
        <v>46</v>
      </c>
      <c r="M258" s="20">
        <f>L258*K258</f>
        <v>8327.3799999999992</v>
      </c>
    </row>
    <row r="259" spans="1:13" ht="60" x14ac:dyDescent="0.25">
      <c r="A259" s="18" t="s">
        <v>26</v>
      </c>
      <c r="B259" s="15" t="s">
        <v>27</v>
      </c>
      <c r="C259" s="15">
        <v>253</v>
      </c>
      <c r="D259" s="15">
        <v>1002</v>
      </c>
      <c r="E259" s="15">
        <v>400803</v>
      </c>
      <c r="F259" s="18" t="s">
        <v>153</v>
      </c>
      <c r="G259" s="18" t="s">
        <v>399</v>
      </c>
      <c r="H259" s="18" t="s">
        <v>1804</v>
      </c>
      <c r="I259" s="18" t="s">
        <v>3803</v>
      </c>
      <c r="J259" s="15" t="s">
        <v>25</v>
      </c>
      <c r="K259" s="20">
        <v>30.92</v>
      </c>
      <c r="L259" s="39">
        <v>265</v>
      </c>
      <c r="M259" s="20">
        <v>8193.8000000000011</v>
      </c>
    </row>
    <row r="260" spans="1:13" ht="45" x14ac:dyDescent="0.25">
      <c r="A260" s="18" t="s">
        <v>26</v>
      </c>
      <c r="B260" s="15" t="s">
        <v>27</v>
      </c>
      <c r="C260" s="15">
        <v>254</v>
      </c>
      <c r="D260" s="15">
        <v>12</v>
      </c>
      <c r="E260" s="15">
        <v>400925</v>
      </c>
      <c r="F260" s="18" t="s">
        <v>153</v>
      </c>
      <c r="G260" s="18" t="s">
        <v>399</v>
      </c>
      <c r="H260" s="18" t="s">
        <v>3844</v>
      </c>
      <c r="I260" s="18" t="s">
        <v>2595</v>
      </c>
      <c r="J260" s="15" t="s">
        <v>25</v>
      </c>
      <c r="K260" s="20">
        <v>68.61</v>
      </c>
      <c r="L260" s="39">
        <v>115</v>
      </c>
      <c r="M260" s="20">
        <f t="shared" ref="M260" si="56">L260*K260</f>
        <v>7890.15</v>
      </c>
    </row>
    <row r="261" spans="1:13" ht="45" x14ac:dyDescent="0.25">
      <c r="A261" s="18" t="s">
        <v>26</v>
      </c>
      <c r="B261" s="15" t="s">
        <v>27</v>
      </c>
      <c r="C261" s="15">
        <v>255</v>
      </c>
      <c r="D261" s="15">
        <v>12</v>
      </c>
      <c r="E261" s="15">
        <v>432062</v>
      </c>
      <c r="F261" s="18" t="s">
        <v>153</v>
      </c>
      <c r="G261" s="18" t="s">
        <v>399</v>
      </c>
      <c r="H261" s="18" t="s">
        <v>400</v>
      </c>
      <c r="I261" s="18" t="s">
        <v>3882</v>
      </c>
      <c r="J261" s="15" t="s">
        <v>25</v>
      </c>
      <c r="K261" s="20">
        <v>254.89</v>
      </c>
      <c r="L261" s="39">
        <v>30</v>
      </c>
      <c r="M261" s="20">
        <f t="shared" ref="M261" si="57">L261*K261</f>
        <v>7646.7</v>
      </c>
    </row>
    <row r="262" spans="1:13" ht="30" x14ac:dyDescent="0.25">
      <c r="A262" s="18" t="s">
        <v>26</v>
      </c>
      <c r="B262" s="15" t="s">
        <v>27</v>
      </c>
      <c r="C262" s="15">
        <v>256</v>
      </c>
      <c r="D262" s="15">
        <v>1002</v>
      </c>
      <c r="E262" s="15">
        <v>444158</v>
      </c>
      <c r="F262" s="18" t="s">
        <v>781</v>
      </c>
      <c r="G262" s="18" t="s">
        <v>782</v>
      </c>
      <c r="H262" s="18" t="s">
        <v>783</v>
      </c>
      <c r="I262" s="18" t="s">
        <v>3893</v>
      </c>
      <c r="J262" s="15" t="s">
        <v>25</v>
      </c>
      <c r="K262" s="20">
        <v>5.82</v>
      </c>
      <c r="L262" s="39">
        <v>1300</v>
      </c>
      <c r="M262" s="20">
        <v>7566</v>
      </c>
    </row>
    <row r="263" spans="1:13" ht="45" x14ac:dyDescent="0.25">
      <c r="A263" s="18" t="s">
        <v>26</v>
      </c>
      <c r="B263" s="15" t="s">
        <v>27</v>
      </c>
      <c r="C263" s="15">
        <v>257</v>
      </c>
      <c r="D263" s="15">
        <v>12</v>
      </c>
      <c r="E263" s="15">
        <v>432334</v>
      </c>
      <c r="F263" s="18" t="s">
        <v>175</v>
      </c>
      <c r="G263" s="18" t="s">
        <v>4036</v>
      </c>
      <c r="H263" s="18" t="s">
        <v>4037</v>
      </c>
      <c r="I263" s="18" t="s">
        <v>4038</v>
      </c>
      <c r="J263" s="15" t="s">
        <v>25</v>
      </c>
      <c r="K263" s="20">
        <v>35.200000000000003</v>
      </c>
      <c r="L263" s="39">
        <v>191</v>
      </c>
      <c r="M263" s="20">
        <v>6723.2000000000007</v>
      </c>
    </row>
    <row r="264" spans="1:13" ht="60" x14ac:dyDescent="0.25">
      <c r="A264" s="18" t="s">
        <v>40</v>
      </c>
      <c r="B264" s="15" t="s">
        <v>89</v>
      </c>
      <c r="C264" s="15">
        <v>258</v>
      </c>
      <c r="D264" s="15">
        <v>1006</v>
      </c>
      <c r="E264" s="15">
        <v>994279</v>
      </c>
      <c r="F264" s="18" t="s">
        <v>175</v>
      </c>
      <c r="G264" s="18" t="s">
        <v>4045</v>
      </c>
      <c r="H264" s="18" t="s">
        <v>4046</v>
      </c>
      <c r="I264" s="18" t="s">
        <v>4047</v>
      </c>
      <c r="J264" s="15" t="s">
        <v>25</v>
      </c>
      <c r="K264" s="20">
        <v>1.82</v>
      </c>
      <c r="L264" s="39">
        <v>3684</v>
      </c>
      <c r="M264" s="20">
        <f t="shared" ref="M264" si="58">L264*K264</f>
        <v>6704.88</v>
      </c>
    </row>
    <row r="265" spans="1:13" ht="60" x14ac:dyDescent="0.25">
      <c r="A265" s="18" t="s">
        <v>26</v>
      </c>
      <c r="B265" s="15" t="s">
        <v>27</v>
      </c>
      <c r="C265" s="15">
        <v>259</v>
      </c>
      <c r="D265" s="15">
        <v>1002</v>
      </c>
      <c r="E265" s="15">
        <v>432114</v>
      </c>
      <c r="F265" s="18" t="s">
        <v>759</v>
      </c>
      <c r="G265" s="18" t="s">
        <v>1038</v>
      </c>
      <c r="H265" s="18" t="s">
        <v>1323</v>
      </c>
      <c r="I265" s="18" t="s">
        <v>4083</v>
      </c>
      <c r="J265" s="15" t="s">
        <v>25</v>
      </c>
      <c r="K265" s="20">
        <v>59.71</v>
      </c>
      <c r="L265" s="39">
        <v>110</v>
      </c>
      <c r="M265" s="20">
        <v>6568.1</v>
      </c>
    </row>
    <row r="266" spans="1:13" ht="30" x14ac:dyDescent="0.25">
      <c r="A266" s="18" t="s">
        <v>26</v>
      </c>
      <c r="B266" s="15" t="s">
        <v>27</v>
      </c>
      <c r="C266" s="15">
        <v>260</v>
      </c>
      <c r="D266" s="15">
        <v>1002</v>
      </c>
      <c r="E266" s="15">
        <v>444122</v>
      </c>
      <c r="F266" s="18" t="s">
        <v>781</v>
      </c>
      <c r="G266" s="18" t="s">
        <v>782</v>
      </c>
      <c r="H266" s="18" t="s">
        <v>783</v>
      </c>
      <c r="I266" s="18" t="s">
        <v>4084</v>
      </c>
      <c r="J266" s="15" t="s">
        <v>25</v>
      </c>
      <c r="K266" s="20">
        <v>2.81</v>
      </c>
      <c r="L266" s="39">
        <v>2330</v>
      </c>
      <c r="M266" s="20">
        <v>6547.3</v>
      </c>
    </row>
    <row r="267" spans="1:13" ht="30" x14ac:dyDescent="0.25">
      <c r="A267" s="18" t="s">
        <v>26</v>
      </c>
      <c r="B267" s="15" t="s">
        <v>32</v>
      </c>
      <c r="C267" s="15">
        <v>261</v>
      </c>
      <c r="D267" s="34">
        <v>32</v>
      </c>
      <c r="E267" s="34">
        <v>431185</v>
      </c>
      <c r="F267" s="40" t="s">
        <v>175</v>
      </c>
      <c r="G267" s="40" t="s">
        <v>2795</v>
      </c>
      <c r="H267" s="40" t="s">
        <v>2796</v>
      </c>
      <c r="I267" s="40" t="s">
        <v>2797</v>
      </c>
      <c r="J267" s="34" t="s">
        <v>25</v>
      </c>
      <c r="K267" s="14">
        <v>4.49</v>
      </c>
      <c r="L267" s="13">
        <v>1436</v>
      </c>
      <c r="M267" s="14">
        <f t="shared" ref="M267" si="59">L267*K267</f>
        <v>6447.64</v>
      </c>
    </row>
    <row r="268" spans="1:13" ht="75" x14ac:dyDescent="0.25">
      <c r="A268" s="18" t="s">
        <v>26</v>
      </c>
      <c r="B268" s="15" t="s">
        <v>27</v>
      </c>
      <c r="C268" s="15">
        <v>262</v>
      </c>
      <c r="D268" s="15">
        <v>1002</v>
      </c>
      <c r="E268" s="15">
        <v>432770</v>
      </c>
      <c r="F268" s="18" t="s">
        <v>175</v>
      </c>
      <c r="G268" s="18" t="s">
        <v>4116</v>
      </c>
      <c r="H268" s="18" t="s">
        <v>4117</v>
      </c>
      <c r="I268" s="18" t="s">
        <v>4118</v>
      </c>
      <c r="J268" s="15" t="s">
        <v>25</v>
      </c>
      <c r="K268" s="20">
        <v>28.09</v>
      </c>
      <c r="L268" s="39">
        <v>228</v>
      </c>
      <c r="M268" s="20">
        <v>6404.5199999999995</v>
      </c>
    </row>
    <row r="269" spans="1:13" ht="30" x14ac:dyDescent="0.25">
      <c r="A269" s="18" t="s">
        <v>26</v>
      </c>
      <c r="B269" s="15" t="s">
        <v>27</v>
      </c>
      <c r="C269" s="15">
        <v>263</v>
      </c>
      <c r="D269" s="15">
        <v>1006</v>
      </c>
      <c r="E269" s="15">
        <v>444286</v>
      </c>
      <c r="F269" s="18" t="s">
        <v>781</v>
      </c>
      <c r="G269" s="18" t="s">
        <v>782</v>
      </c>
      <c r="H269" s="18" t="s">
        <v>783</v>
      </c>
      <c r="I269" s="18" t="s">
        <v>4122</v>
      </c>
      <c r="J269" s="15" t="s">
        <v>25</v>
      </c>
      <c r="K269" s="20">
        <v>6.63</v>
      </c>
      <c r="L269" s="39">
        <v>965</v>
      </c>
      <c r="M269" s="20">
        <f>L269*K269</f>
        <v>6397.95</v>
      </c>
    </row>
    <row r="270" spans="1:13" ht="30" x14ac:dyDescent="0.25">
      <c r="A270" s="18" t="s">
        <v>26</v>
      </c>
      <c r="B270" s="15" t="s">
        <v>27</v>
      </c>
      <c r="C270" s="15">
        <v>264</v>
      </c>
      <c r="D270" s="15">
        <v>1002</v>
      </c>
      <c r="E270" s="15">
        <v>444136</v>
      </c>
      <c r="F270" s="18" t="s">
        <v>781</v>
      </c>
      <c r="G270" s="18" t="s">
        <v>782</v>
      </c>
      <c r="H270" s="18" t="s">
        <v>783</v>
      </c>
      <c r="I270" s="18" t="s">
        <v>4139</v>
      </c>
      <c r="J270" s="15" t="s">
        <v>25</v>
      </c>
      <c r="K270" s="20">
        <v>2.09</v>
      </c>
      <c r="L270" s="39">
        <v>3028</v>
      </c>
      <c r="M270" s="20">
        <f t="shared" ref="M270:M273" si="60">L270*K270</f>
        <v>6328.5199999999995</v>
      </c>
    </row>
    <row r="271" spans="1:13" ht="45" x14ac:dyDescent="0.25">
      <c r="A271" s="18" t="s">
        <v>40</v>
      </c>
      <c r="B271" s="15" t="s">
        <v>32</v>
      </c>
      <c r="C271" s="15">
        <v>265</v>
      </c>
      <c r="D271" s="34">
        <v>1006</v>
      </c>
      <c r="E271" s="34">
        <v>936005</v>
      </c>
      <c r="F271" s="40" t="s">
        <v>1651</v>
      </c>
      <c r="G271" s="40" t="s">
        <v>4140</v>
      </c>
      <c r="H271" s="40" t="s">
        <v>4141</v>
      </c>
      <c r="I271" s="40" t="s">
        <v>4142</v>
      </c>
      <c r="J271" s="34" t="s">
        <v>31</v>
      </c>
      <c r="K271" s="14">
        <v>3160.24</v>
      </c>
      <c r="L271" s="13">
        <v>2</v>
      </c>
      <c r="M271" s="14">
        <f t="shared" si="60"/>
        <v>6320.48</v>
      </c>
    </row>
    <row r="272" spans="1:13" ht="60" x14ac:dyDescent="0.25">
      <c r="A272" s="18" t="s">
        <v>26</v>
      </c>
      <c r="B272" s="15" t="s">
        <v>27</v>
      </c>
      <c r="C272" s="15">
        <v>266</v>
      </c>
      <c r="D272" s="15">
        <v>12</v>
      </c>
      <c r="E272" s="15">
        <v>432269</v>
      </c>
      <c r="F272" s="18" t="s">
        <v>759</v>
      </c>
      <c r="G272" s="18" t="s">
        <v>1038</v>
      </c>
      <c r="H272" s="18" t="s">
        <v>1323</v>
      </c>
      <c r="I272" s="18" t="s">
        <v>4143</v>
      </c>
      <c r="J272" s="15" t="s">
        <v>25</v>
      </c>
      <c r="K272" s="20">
        <v>52.48</v>
      </c>
      <c r="L272" s="39">
        <v>120</v>
      </c>
      <c r="M272" s="20">
        <f t="shared" si="60"/>
        <v>6297.5999999999995</v>
      </c>
    </row>
    <row r="273" spans="1:13" ht="30" x14ac:dyDescent="0.25">
      <c r="A273" s="18" t="s">
        <v>26</v>
      </c>
      <c r="B273" s="15" t="s">
        <v>27</v>
      </c>
      <c r="C273" s="15">
        <v>267</v>
      </c>
      <c r="D273" s="15">
        <v>12</v>
      </c>
      <c r="E273" s="15">
        <v>444095</v>
      </c>
      <c r="F273" s="18" t="s">
        <v>781</v>
      </c>
      <c r="G273" s="18" t="s">
        <v>782</v>
      </c>
      <c r="H273" s="18" t="s">
        <v>2602</v>
      </c>
      <c r="I273" s="18" t="s">
        <v>4146</v>
      </c>
      <c r="J273" s="15" t="s">
        <v>25</v>
      </c>
      <c r="K273" s="20">
        <v>157.19999999999999</v>
      </c>
      <c r="L273" s="39">
        <v>40</v>
      </c>
      <c r="M273" s="20">
        <f t="shared" si="60"/>
        <v>6288</v>
      </c>
    </row>
    <row r="274" spans="1:13" ht="45" x14ac:dyDescent="0.25">
      <c r="A274" s="18" t="s">
        <v>26</v>
      </c>
      <c r="B274" s="15" t="s">
        <v>27</v>
      </c>
      <c r="C274" s="15">
        <v>268</v>
      </c>
      <c r="D274" s="15">
        <v>1002</v>
      </c>
      <c r="E274" s="15">
        <v>444178</v>
      </c>
      <c r="F274" s="18" t="s">
        <v>781</v>
      </c>
      <c r="G274" s="18" t="s">
        <v>2518</v>
      </c>
      <c r="H274" s="18" t="s">
        <v>2519</v>
      </c>
      <c r="I274" s="18" t="s">
        <v>4171</v>
      </c>
      <c r="J274" s="15" t="s">
        <v>25</v>
      </c>
      <c r="K274" s="20">
        <v>2.74</v>
      </c>
      <c r="L274" s="39">
        <v>2200</v>
      </c>
      <c r="M274" s="20">
        <v>6028.0000000000009</v>
      </c>
    </row>
    <row r="275" spans="1:13" ht="60" x14ac:dyDescent="0.25">
      <c r="A275" s="18" t="s">
        <v>26</v>
      </c>
      <c r="B275" s="15" t="s">
        <v>27</v>
      </c>
      <c r="C275" s="15">
        <v>269</v>
      </c>
      <c r="D275" s="15">
        <v>32</v>
      </c>
      <c r="E275" s="15">
        <v>432222</v>
      </c>
      <c r="F275" s="18" t="s">
        <v>175</v>
      </c>
      <c r="G275" s="18" t="s">
        <v>1041</v>
      </c>
      <c r="H275" s="18" t="s">
        <v>4196</v>
      </c>
      <c r="I275" s="18" t="s">
        <v>4197</v>
      </c>
      <c r="J275" s="15" t="s">
        <v>25</v>
      </c>
      <c r="K275" s="20">
        <v>5.77</v>
      </c>
      <c r="L275" s="39">
        <v>1035</v>
      </c>
      <c r="M275" s="20">
        <f>L275*K275</f>
        <v>5971.95</v>
      </c>
    </row>
    <row r="276" spans="1:13" ht="30" x14ac:dyDescent="0.25">
      <c r="A276" s="18" t="s">
        <v>26</v>
      </c>
      <c r="B276" s="15" t="s">
        <v>27</v>
      </c>
      <c r="C276" s="15">
        <v>270</v>
      </c>
      <c r="D276" s="15">
        <v>32</v>
      </c>
      <c r="E276" s="15">
        <v>418580</v>
      </c>
      <c r="F276" s="18" t="s">
        <v>153</v>
      </c>
      <c r="G276" s="18" t="s">
        <v>399</v>
      </c>
      <c r="H276" s="18" t="s">
        <v>4236</v>
      </c>
      <c r="I276" s="18" t="s">
        <v>4237</v>
      </c>
      <c r="J276" s="15" t="s">
        <v>25</v>
      </c>
      <c r="K276" s="20">
        <v>52.47</v>
      </c>
      <c r="L276" s="39">
        <v>108</v>
      </c>
      <c r="M276" s="20">
        <f t="shared" ref="M276" si="61">L276*K276</f>
        <v>5666.76</v>
      </c>
    </row>
    <row r="277" spans="1:13" ht="30" x14ac:dyDescent="0.25">
      <c r="A277" s="18" t="s">
        <v>26</v>
      </c>
      <c r="B277" s="15" t="s">
        <v>27</v>
      </c>
      <c r="C277" s="15">
        <v>271</v>
      </c>
      <c r="D277" s="15">
        <v>32</v>
      </c>
      <c r="E277" s="15">
        <v>434789</v>
      </c>
      <c r="F277" s="18" t="s">
        <v>153</v>
      </c>
      <c r="G277" s="18" t="s">
        <v>154</v>
      </c>
      <c r="H277" s="18" t="s">
        <v>4311</v>
      </c>
      <c r="I277" s="18" t="s">
        <v>4312</v>
      </c>
      <c r="J277" s="15" t="s">
        <v>25</v>
      </c>
      <c r="K277" s="20">
        <v>66.13</v>
      </c>
      <c r="L277" s="39">
        <v>81</v>
      </c>
      <c r="M277" s="20">
        <f t="shared" ref="M277" si="62">L277*K277</f>
        <v>5356.53</v>
      </c>
    </row>
    <row r="278" spans="1:13" ht="60" x14ac:dyDescent="0.25">
      <c r="A278" s="18" t="s">
        <v>26</v>
      </c>
      <c r="B278" s="15" t="s">
        <v>27</v>
      </c>
      <c r="C278" s="15">
        <v>272</v>
      </c>
      <c r="D278" s="15">
        <v>32</v>
      </c>
      <c r="E278" s="15">
        <v>432195</v>
      </c>
      <c r="F278" s="18" t="s">
        <v>153</v>
      </c>
      <c r="G278" s="18" t="s">
        <v>399</v>
      </c>
      <c r="H278" s="18" t="s">
        <v>1804</v>
      </c>
      <c r="I278" s="18" t="s">
        <v>2196</v>
      </c>
      <c r="J278" s="15" t="s">
        <v>25</v>
      </c>
      <c r="K278" s="20">
        <v>37.22</v>
      </c>
      <c r="L278" s="39">
        <v>140</v>
      </c>
      <c r="M278" s="20">
        <f>L278*K278</f>
        <v>5210.8</v>
      </c>
    </row>
    <row r="279" spans="1:13" ht="60" x14ac:dyDescent="0.25">
      <c r="A279" s="18" t="s">
        <v>26</v>
      </c>
      <c r="B279" s="15" t="s">
        <v>27</v>
      </c>
      <c r="C279" s="15">
        <v>273</v>
      </c>
      <c r="D279" s="15">
        <v>1002</v>
      </c>
      <c r="E279" s="15">
        <v>432744</v>
      </c>
      <c r="F279" s="18" t="s">
        <v>175</v>
      </c>
      <c r="G279" s="18" t="s">
        <v>1663</v>
      </c>
      <c r="H279" s="18" t="s">
        <v>1664</v>
      </c>
      <c r="I279" s="18" t="s">
        <v>4345</v>
      </c>
      <c r="J279" s="15" t="s">
        <v>25</v>
      </c>
      <c r="K279" s="20">
        <v>23.25</v>
      </c>
      <c r="L279" s="39">
        <v>223</v>
      </c>
      <c r="M279" s="20">
        <v>5184.75</v>
      </c>
    </row>
    <row r="280" spans="1:13" ht="30" x14ac:dyDescent="0.25">
      <c r="A280" s="18" t="s">
        <v>26</v>
      </c>
      <c r="B280" s="15" t="s">
        <v>27</v>
      </c>
      <c r="C280" s="15">
        <v>274</v>
      </c>
      <c r="D280" s="15">
        <v>1002</v>
      </c>
      <c r="E280" s="15">
        <v>474001</v>
      </c>
      <c r="F280" s="18" t="s">
        <v>4372</v>
      </c>
      <c r="G280" s="18" t="s">
        <v>4373</v>
      </c>
      <c r="H280" s="18"/>
      <c r="I280" s="18" t="s">
        <v>4374</v>
      </c>
      <c r="J280" s="15" t="s">
        <v>25</v>
      </c>
      <c r="K280" s="20">
        <v>1.55</v>
      </c>
      <c r="L280" s="39">
        <v>3305</v>
      </c>
      <c r="M280" s="20">
        <v>5122.75</v>
      </c>
    </row>
    <row r="281" spans="1:13" ht="45" x14ac:dyDescent="0.25">
      <c r="A281" s="18" t="s">
        <v>26</v>
      </c>
      <c r="B281" s="15" t="s">
        <v>27</v>
      </c>
      <c r="C281" s="15">
        <v>275</v>
      </c>
      <c r="D281" s="15">
        <v>12</v>
      </c>
      <c r="E281" s="15">
        <v>418996</v>
      </c>
      <c r="F281" s="18" t="s">
        <v>153</v>
      </c>
      <c r="G281" s="18" t="s">
        <v>353</v>
      </c>
      <c r="H281" s="18" t="s">
        <v>354</v>
      </c>
      <c r="I281" s="18" t="s">
        <v>4388</v>
      </c>
      <c r="J281" s="15" t="s">
        <v>25</v>
      </c>
      <c r="K281" s="20">
        <v>93.59</v>
      </c>
      <c r="L281" s="39">
        <v>54</v>
      </c>
      <c r="M281" s="20">
        <f t="shared" ref="M281" si="63">L281*K281</f>
        <v>5053.8600000000006</v>
      </c>
    </row>
    <row r="282" spans="1:13" ht="60" x14ac:dyDescent="0.25">
      <c r="A282" s="18" t="s">
        <v>26</v>
      </c>
      <c r="B282" s="15" t="s">
        <v>27</v>
      </c>
      <c r="C282" s="15">
        <v>276</v>
      </c>
      <c r="D282" s="15">
        <v>1002</v>
      </c>
      <c r="E282" s="15">
        <v>434778</v>
      </c>
      <c r="F282" s="18" t="s">
        <v>153</v>
      </c>
      <c r="G282" s="18" t="s">
        <v>399</v>
      </c>
      <c r="H282" s="18" t="s">
        <v>4424</v>
      </c>
      <c r="I282" s="18" t="s">
        <v>4425</v>
      </c>
      <c r="J282" s="15" t="s">
        <v>25</v>
      </c>
      <c r="K282" s="20">
        <v>4.92</v>
      </c>
      <c r="L282" s="39">
        <v>990</v>
      </c>
      <c r="M282" s="20">
        <f t="shared" ref="M282:M283" si="64">L282*K282</f>
        <v>4870.8</v>
      </c>
    </row>
    <row r="283" spans="1:13" ht="45" x14ac:dyDescent="0.25">
      <c r="A283" s="18" t="s">
        <v>26</v>
      </c>
      <c r="B283" s="15" t="s">
        <v>27</v>
      </c>
      <c r="C283" s="15">
        <v>277</v>
      </c>
      <c r="D283" s="15">
        <v>12</v>
      </c>
      <c r="E283" s="15">
        <v>482999</v>
      </c>
      <c r="F283" s="18" t="s">
        <v>153</v>
      </c>
      <c r="G283" s="18" t="s">
        <v>399</v>
      </c>
      <c r="H283" s="18" t="s">
        <v>1002</v>
      </c>
      <c r="I283" s="18" t="s">
        <v>4442</v>
      </c>
      <c r="J283" s="15" t="s">
        <v>25</v>
      </c>
      <c r="K283" s="20">
        <v>10.32</v>
      </c>
      <c r="L283" s="39">
        <v>465</v>
      </c>
      <c r="M283" s="20">
        <f t="shared" si="64"/>
        <v>4798.8</v>
      </c>
    </row>
    <row r="284" spans="1:13" ht="60" x14ac:dyDescent="0.25">
      <c r="A284" s="18" t="s">
        <v>26</v>
      </c>
      <c r="B284" s="15" t="s">
        <v>27</v>
      </c>
      <c r="C284" s="15">
        <v>278</v>
      </c>
      <c r="D284" s="15">
        <v>1002</v>
      </c>
      <c r="E284" s="15">
        <v>434777</v>
      </c>
      <c r="F284" s="18" t="s">
        <v>153</v>
      </c>
      <c r="G284" s="18" t="s">
        <v>399</v>
      </c>
      <c r="H284" s="18" t="s">
        <v>4424</v>
      </c>
      <c r="I284" s="18" t="s">
        <v>4455</v>
      </c>
      <c r="J284" s="15" t="s">
        <v>25</v>
      </c>
      <c r="K284" s="20">
        <v>4.0199999999999996</v>
      </c>
      <c r="L284" s="39">
        <v>1180</v>
      </c>
      <c r="M284" s="20">
        <v>4743.5999999999995</v>
      </c>
    </row>
    <row r="285" spans="1:13" ht="60" x14ac:dyDescent="0.25">
      <c r="A285" s="18" t="s">
        <v>26</v>
      </c>
      <c r="B285" s="15" t="s">
        <v>27</v>
      </c>
      <c r="C285" s="15">
        <v>279</v>
      </c>
      <c r="D285" s="15">
        <v>32</v>
      </c>
      <c r="E285" s="15">
        <v>434777</v>
      </c>
      <c r="F285" s="18" t="s">
        <v>153</v>
      </c>
      <c r="G285" s="18" t="s">
        <v>399</v>
      </c>
      <c r="H285" s="18" t="s">
        <v>4424</v>
      </c>
      <c r="I285" s="18" t="s">
        <v>4455</v>
      </c>
      <c r="J285" s="15" t="s">
        <v>25</v>
      </c>
      <c r="K285" s="20">
        <v>4.4800000000000004</v>
      </c>
      <c r="L285" s="39">
        <v>1040</v>
      </c>
      <c r="M285" s="20">
        <f t="shared" ref="M285" si="65">L285*K285</f>
        <v>4659.2000000000007</v>
      </c>
    </row>
    <row r="286" spans="1:13" ht="45" x14ac:dyDescent="0.25">
      <c r="A286" s="18" t="s">
        <v>26</v>
      </c>
      <c r="B286" s="15" t="s">
        <v>27</v>
      </c>
      <c r="C286" s="15">
        <v>280</v>
      </c>
      <c r="D286" s="15">
        <v>12</v>
      </c>
      <c r="E286" s="15">
        <v>432762</v>
      </c>
      <c r="F286" s="18" t="s">
        <v>175</v>
      </c>
      <c r="G286" s="18" t="s">
        <v>4472</v>
      </c>
      <c r="H286" s="18" t="s">
        <v>4473</v>
      </c>
      <c r="I286" s="18" t="s">
        <v>4474</v>
      </c>
      <c r="J286" s="15" t="s">
        <v>25</v>
      </c>
      <c r="K286" s="20">
        <v>27.64</v>
      </c>
      <c r="L286" s="39">
        <v>165</v>
      </c>
      <c r="M286" s="20">
        <f>L286*K286</f>
        <v>4560.6000000000004</v>
      </c>
    </row>
    <row r="287" spans="1:13" ht="30" x14ac:dyDescent="0.25">
      <c r="A287" s="18" t="s">
        <v>26</v>
      </c>
      <c r="B287" s="15" t="s">
        <v>27</v>
      </c>
      <c r="C287" s="15">
        <v>281</v>
      </c>
      <c r="D287" s="15">
        <v>1002</v>
      </c>
      <c r="E287" s="15">
        <v>444130</v>
      </c>
      <c r="F287" s="18" t="s">
        <v>781</v>
      </c>
      <c r="G287" s="18" t="s">
        <v>782</v>
      </c>
      <c r="H287" s="18" t="s">
        <v>783</v>
      </c>
      <c r="I287" s="18" t="s">
        <v>4480</v>
      </c>
      <c r="J287" s="15" t="s">
        <v>25</v>
      </c>
      <c r="K287" s="20">
        <v>0.51</v>
      </c>
      <c r="L287" s="39">
        <v>8910</v>
      </c>
      <c r="M287" s="20">
        <f>L287*K287</f>
        <v>4544.1000000000004</v>
      </c>
    </row>
    <row r="288" spans="1:13" ht="30" x14ac:dyDescent="0.25">
      <c r="A288" s="18" t="s">
        <v>26</v>
      </c>
      <c r="B288" s="15" t="s">
        <v>27</v>
      </c>
      <c r="C288" s="15">
        <v>282</v>
      </c>
      <c r="D288" s="15">
        <v>1002</v>
      </c>
      <c r="E288" s="15">
        <v>444279</v>
      </c>
      <c r="F288" s="18" t="s">
        <v>781</v>
      </c>
      <c r="G288" s="18" t="s">
        <v>4531</v>
      </c>
      <c r="H288" s="18" t="s">
        <v>4532</v>
      </c>
      <c r="I288" s="18" t="s">
        <v>4533</v>
      </c>
      <c r="J288" s="15" t="s">
        <v>25</v>
      </c>
      <c r="K288" s="20">
        <v>6.88</v>
      </c>
      <c r="L288" s="39">
        <v>628</v>
      </c>
      <c r="M288" s="20">
        <v>4320.6400000000003</v>
      </c>
    </row>
    <row r="289" spans="1:13" ht="30" x14ac:dyDescent="0.25">
      <c r="A289" s="18" t="s">
        <v>26</v>
      </c>
      <c r="B289" s="15" t="s">
        <v>32</v>
      </c>
      <c r="C289" s="15">
        <v>283</v>
      </c>
      <c r="D289" s="34">
        <v>32</v>
      </c>
      <c r="E289" s="34">
        <v>431118</v>
      </c>
      <c r="F289" s="40" t="s">
        <v>175</v>
      </c>
      <c r="G289" s="40" t="s">
        <v>4539</v>
      </c>
      <c r="H289" s="40" t="s">
        <v>4540</v>
      </c>
      <c r="I289" s="40" t="s">
        <v>4541</v>
      </c>
      <c r="J289" s="34" t="s">
        <v>25</v>
      </c>
      <c r="K289" s="14">
        <v>9.3000000000000007</v>
      </c>
      <c r="L289" s="13">
        <v>460</v>
      </c>
      <c r="M289" s="14">
        <f>L289*K289</f>
        <v>4278</v>
      </c>
    </row>
    <row r="290" spans="1:13" ht="30" x14ac:dyDescent="0.25">
      <c r="A290" s="18" t="s">
        <v>26</v>
      </c>
      <c r="B290" s="15" t="s">
        <v>27</v>
      </c>
      <c r="C290" s="15">
        <v>284</v>
      </c>
      <c r="D290" s="15">
        <v>1002</v>
      </c>
      <c r="E290" s="15">
        <v>473037</v>
      </c>
      <c r="F290" s="18" t="s">
        <v>781</v>
      </c>
      <c r="G290" s="18" t="s">
        <v>2622</v>
      </c>
      <c r="H290" s="18" t="s">
        <v>2623</v>
      </c>
      <c r="I290" s="18" t="s">
        <v>4542</v>
      </c>
      <c r="J290" s="15" t="s">
        <v>295</v>
      </c>
      <c r="K290" s="20">
        <v>71.430000000000007</v>
      </c>
      <c r="L290" s="39">
        <v>59.7</v>
      </c>
      <c r="M290" s="20">
        <v>4264.371000000001</v>
      </c>
    </row>
    <row r="291" spans="1:13" ht="60" x14ac:dyDescent="0.25">
      <c r="A291" s="18" t="s">
        <v>26</v>
      </c>
      <c r="B291" s="15" t="s">
        <v>27</v>
      </c>
      <c r="C291" s="15">
        <v>285</v>
      </c>
      <c r="D291" s="15">
        <v>1002</v>
      </c>
      <c r="E291" s="15">
        <v>434779</v>
      </c>
      <c r="F291" s="18" t="s">
        <v>153</v>
      </c>
      <c r="G291" s="18" t="s">
        <v>399</v>
      </c>
      <c r="H291" s="18" t="s">
        <v>4424</v>
      </c>
      <c r="I291" s="18" t="s">
        <v>4544</v>
      </c>
      <c r="J291" s="15" t="s">
        <v>25</v>
      </c>
      <c r="K291" s="20">
        <v>8.19</v>
      </c>
      <c r="L291" s="39">
        <v>520</v>
      </c>
      <c r="M291" s="20">
        <f>L291*K291</f>
        <v>4258.8</v>
      </c>
    </row>
    <row r="292" spans="1:13" ht="45" x14ac:dyDescent="0.25">
      <c r="A292" s="18" t="s">
        <v>26</v>
      </c>
      <c r="B292" s="15" t="s">
        <v>27</v>
      </c>
      <c r="C292" s="15">
        <v>286</v>
      </c>
      <c r="D292" s="15">
        <v>32</v>
      </c>
      <c r="E292" s="15">
        <v>195695</v>
      </c>
      <c r="F292" s="18" t="s">
        <v>153</v>
      </c>
      <c r="G292" s="18" t="s">
        <v>326</v>
      </c>
      <c r="H292" s="18" t="s">
        <v>4580</v>
      </c>
      <c r="I292" s="18" t="s">
        <v>4581</v>
      </c>
      <c r="J292" s="15" t="s">
        <v>25</v>
      </c>
      <c r="K292" s="20">
        <v>207.28</v>
      </c>
      <c r="L292" s="39">
        <v>20</v>
      </c>
      <c r="M292" s="20">
        <f t="shared" ref="M292" si="66">L292*K292</f>
        <v>4145.6000000000004</v>
      </c>
    </row>
    <row r="293" spans="1:13" ht="45" x14ac:dyDescent="0.25">
      <c r="A293" s="18" t="s">
        <v>26</v>
      </c>
      <c r="B293" s="15" t="s">
        <v>27</v>
      </c>
      <c r="C293" s="15">
        <v>287</v>
      </c>
      <c r="D293" s="15">
        <v>1002</v>
      </c>
      <c r="E293" s="15">
        <v>432423</v>
      </c>
      <c r="F293" s="18" t="s">
        <v>759</v>
      </c>
      <c r="G293" s="18" t="s">
        <v>353</v>
      </c>
      <c r="H293" s="18" t="s">
        <v>2921</v>
      </c>
      <c r="I293" s="18" t="s">
        <v>4595</v>
      </c>
      <c r="J293" s="15" t="s">
        <v>25</v>
      </c>
      <c r="K293" s="20">
        <v>58.39</v>
      </c>
      <c r="L293" s="39">
        <v>70</v>
      </c>
      <c r="M293" s="20">
        <v>4087.3</v>
      </c>
    </row>
    <row r="294" spans="1:13" ht="45" x14ac:dyDescent="0.25">
      <c r="A294" s="18" t="s">
        <v>26</v>
      </c>
      <c r="B294" s="15" t="s">
        <v>27</v>
      </c>
      <c r="C294" s="15">
        <v>288</v>
      </c>
      <c r="D294" s="15">
        <v>32</v>
      </c>
      <c r="E294" s="15">
        <v>432343</v>
      </c>
      <c r="F294" s="18" t="s">
        <v>1016</v>
      </c>
      <c r="G294" s="18" t="s">
        <v>3118</v>
      </c>
      <c r="H294" s="18" t="s">
        <v>3119</v>
      </c>
      <c r="I294" s="18" t="s">
        <v>3120</v>
      </c>
      <c r="J294" s="15" t="s">
        <v>25</v>
      </c>
      <c r="K294" s="20">
        <v>20.56</v>
      </c>
      <c r="L294" s="39">
        <v>197</v>
      </c>
      <c r="M294" s="20">
        <f t="shared" ref="M294:M295" si="67">L294*K294</f>
        <v>4050.3199999999997</v>
      </c>
    </row>
    <row r="295" spans="1:13" ht="45" x14ac:dyDescent="0.25">
      <c r="A295" s="18" t="s">
        <v>26</v>
      </c>
      <c r="B295" s="15" t="s">
        <v>27</v>
      </c>
      <c r="C295" s="15">
        <v>289</v>
      </c>
      <c r="D295" s="15">
        <v>12</v>
      </c>
      <c r="E295" s="15">
        <v>421635</v>
      </c>
      <c r="F295" s="18" t="s">
        <v>153</v>
      </c>
      <c r="G295" s="18" t="s">
        <v>399</v>
      </c>
      <c r="H295" s="18" t="s">
        <v>400</v>
      </c>
      <c r="I295" s="18" t="s">
        <v>4605</v>
      </c>
      <c r="J295" s="15" t="s">
        <v>25</v>
      </c>
      <c r="K295" s="20">
        <v>99.22</v>
      </c>
      <c r="L295" s="39">
        <v>40</v>
      </c>
      <c r="M295" s="20">
        <f t="shared" si="67"/>
        <v>3968.8</v>
      </c>
    </row>
    <row r="296" spans="1:13" ht="45" x14ac:dyDescent="0.25">
      <c r="A296" s="18" t="s">
        <v>26</v>
      </c>
      <c r="B296" s="15" t="s">
        <v>27</v>
      </c>
      <c r="C296" s="15">
        <v>290</v>
      </c>
      <c r="D296" s="15">
        <v>32</v>
      </c>
      <c r="E296" s="15">
        <v>432494</v>
      </c>
      <c r="F296" s="18" t="s">
        <v>175</v>
      </c>
      <c r="G296" s="18" t="s">
        <v>4472</v>
      </c>
      <c r="H296" s="18" t="s">
        <v>4473</v>
      </c>
      <c r="I296" s="18" t="s">
        <v>4608</v>
      </c>
      <c r="J296" s="15" t="s">
        <v>25</v>
      </c>
      <c r="K296" s="20">
        <v>113.09</v>
      </c>
      <c r="L296" s="39">
        <v>35</v>
      </c>
      <c r="M296" s="20">
        <f>L296*K296</f>
        <v>3958.15</v>
      </c>
    </row>
    <row r="297" spans="1:13" ht="30" x14ac:dyDescent="0.25">
      <c r="A297" s="18" t="s">
        <v>26</v>
      </c>
      <c r="B297" s="15" t="s">
        <v>27</v>
      </c>
      <c r="C297" s="15">
        <v>291</v>
      </c>
      <c r="D297" s="15">
        <v>1002</v>
      </c>
      <c r="E297" s="15">
        <v>444103</v>
      </c>
      <c r="F297" s="18" t="s">
        <v>781</v>
      </c>
      <c r="G297" s="18" t="s">
        <v>3744</v>
      </c>
      <c r="H297" s="18" t="s">
        <v>3745</v>
      </c>
      <c r="I297" s="18" t="s">
        <v>4611</v>
      </c>
      <c r="J297" s="15" t="s">
        <v>25</v>
      </c>
      <c r="K297" s="20">
        <v>2.75</v>
      </c>
      <c r="L297" s="39">
        <v>1436</v>
      </c>
      <c r="M297" s="20">
        <f t="shared" ref="M297:M298" si="68">L297*K297</f>
        <v>3949</v>
      </c>
    </row>
    <row r="298" spans="1:13" ht="60" x14ac:dyDescent="0.25">
      <c r="A298" s="18" t="s">
        <v>26</v>
      </c>
      <c r="B298" s="15" t="s">
        <v>27</v>
      </c>
      <c r="C298" s="15">
        <v>292</v>
      </c>
      <c r="D298" s="15">
        <v>32</v>
      </c>
      <c r="E298" s="15">
        <v>421772</v>
      </c>
      <c r="F298" s="18" t="s">
        <v>759</v>
      </c>
      <c r="G298" s="18" t="s">
        <v>1038</v>
      </c>
      <c r="H298" s="18" t="s">
        <v>2578</v>
      </c>
      <c r="I298" s="18" t="s">
        <v>4612</v>
      </c>
      <c r="J298" s="15" t="s">
        <v>25</v>
      </c>
      <c r="K298" s="20">
        <v>16.05</v>
      </c>
      <c r="L298" s="39">
        <v>246</v>
      </c>
      <c r="M298" s="20">
        <f t="shared" si="68"/>
        <v>3948.3</v>
      </c>
    </row>
    <row r="299" spans="1:13" ht="45" x14ac:dyDescent="0.25">
      <c r="A299" s="18" t="s">
        <v>26</v>
      </c>
      <c r="B299" s="15" t="s">
        <v>32</v>
      </c>
      <c r="C299" s="15">
        <v>293</v>
      </c>
      <c r="D299" s="34">
        <v>1002</v>
      </c>
      <c r="E299" s="34">
        <v>431100</v>
      </c>
      <c r="F299" s="40" t="s">
        <v>781</v>
      </c>
      <c r="G299" s="40" t="s">
        <v>3196</v>
      </c>
      <c r="H299" s="40" t="s">
        <v>4617</v>
      </c>
      <c r="I299" s="40" t="s">
        <v>4618</v>
      </c>
      <c r="J299" s="34" t="s">
        <v>25</v>
      </c>
      <c r="K299" s="14">
        <v>3.55</v>
      </c>
      <c r="L299" s="13">
        <v>1098</v>
      </c>
      <c r="M299" s="14">
        <v>3897.8999999999996</v>
      </c>
    </row>
    <row r="300" spans="1:13" ht="30" x14ac:dyDescent="0.25">
      <c r="A300" s="18" t="s">
        <v>26</v>
      </c>
      <c r="B300" s="15" t="s">
        <v>27</v>
      </c>
      <c r="C300" s="15">
        <v>294</v>
      </c>
      <c r="D300" s="15">
        <v>1002</v>
      </c>
      <c r="E300" s="15">
        <v>444132</v>
      </c>
      <c r="F300" s="18" t="s">
        <v>781</v>
      </c>
      <c r="G300" s="18" t="s">
        <v>782</v>
      </c>
      <c r="H300" s="18" t="s">
        <v>783</v>
      </c>
      <c r="I300" s="18" t="s">
        <v>4663</v>
      </c>
      <c r="J300" s="15" t="s">
        <v>25</v>
      </c>
      <c r="K300" s="20">
        <v>0.56999999999999995</v>
      </c>
      <c r="L300" s="39">
        <v>6600</v>
      </c>
      <c r="M300" s="20">
        <f>L300*K300</f>
        <v>3761.9999999999995</v>
      </c>
    </row>
    <row r="301" spans="1:13" ht="60" x14ac:dyDescent="0.25">
      <c r="A301" s="18" t="s">
        <v>40</v>
      </c>
      <c r="B301" s="15" t="s">
        <v>89</v>
      </c>
      <c r="C301" s="15">
        <v>295</v>
      </c>
      <c r="D301" s="15">
        <v>1001</v>
      </c>
      <c r="E301" s="15">
        <v>994279</v>
      </c>
      <c r="F301" s="18" t="s">
        <v>175</v>
      </c>
      <c r="G301" s="18" t="s">
        <v>4045</v>
      </c>
      <c r="H301" s="18" t="s">
        <v>4046</v>
      </c>
      <c r="I301" s="18" t="s">
        <v>4047</v>
      </c>
      <c r="J301" s="15" t="s">
        <v>25</v>
      </c>
      <c r="K301" s="20">
        <v>1.82</v>
      </c>
      <c r="L301" s="39">
        <v>2040</v>
      </c>
      <c r="M301" s="20">
        <f t="shared" ref="M301" si="69">L301*K301</f>
        <v>3712.8</v>
      </c>
    </row>
    <row r="302" spans="1:13" ht="75" x14ac:dyDescent="0.25">
      <c r="A302" s="18" t="s">
        <v>26</v>
      </c>
      <c r="B302" s="15" t="s">
        <v>27</v>
      </c>
      <c r="C302" s="15">
        <v>296</v>
      </c>
      <c r="D302" s="15">
        <v>32</v>
      </c>
      <c r="E302" s="15">
        <v>203920</v>
      </c>
      <c r="F302" s="18" t="s">
        <v>175</v>
      </c>
      <c r="G302" s="18" t="s">
        <v>1041</v>
      </c>
      <c r="H302" s="18" t="s">
        <v>1042</v>
      </c>
      <c r="I302" s="18" t="s">
        <v>2946</v>
      </c>
      <c r="J302" s="15" t="s">
        <v>25</v>
      </c>
      <c r="K302" s="20">
        <v>58.44</v>
      </c>
      <c r="L302" s="39">
        <v>62</v>
      </c>
      <c r="M302" s="20">
        <f>L302*K302</f>
        <v>3623.2799999999997</v>
      </c>
    </row>
    <row r="303" spans="1:13" ht="30" x14ac:dyDescent="0.25">
      <c r="A303" s="18" t="s">
        <v>26</v>
      </c>
      <c r="B303" s="15" t="s">
        <v>27</v>
      </c>
      <c r="C303" s="15">
        <v>297</v>
      </c>
      <c r="D303" s="15">
        <v>12</v>
      </c>
      <c r="E303" s="15">
        <v>444335</v>
      </c>
      <c r="F303" s="18" t="s">
        <v>781</v>
      </c>
      <c r="G303" s="18" t="s">
        <v>782</v>
      </c>
      <c r="H303" s="18" t="s">
        <v>2602</v>
      </c>
      <c r="I303" s="18" t="s">
        <v>4723</v>
      </c>
      <c r="J303" s="15" t="s">
        <v>25</v>
      </c>
      <c r="K303" s="20">
        <v>32.76</v>
      </c>
      <c r="L303" s="39">
        <v>110</v>
      </c>
      <c r="M303" s="20">
        <f t="shared" ref="M303" si="70">L303*K303</f>
        <v>3603.6</v>
      </c>
    </row>
    <row r="304" spans="1:13" ht="30" x14ac:dyDescent="0.25">
      <c r="A304" s="18" t="s">
        <v>26</v>
      </c>
      <c r="B304" s="15" t="s">
        <v>27</v>
      </c>
      <c r="C304" s="15">
        <v>298</v>
      </c>
      <c r="D304" s="15">
        <v>12</v>
      </c>
      <c r="E304" s="15">
        <v>428878</v>
      </c>
      <c r="F304" s="18" t="s">
        <v>175</v>
      </c>
      <c r="G304" s="18" t="s">
        <v>1029</v>
      </c>
      <c r="H304" s="18" t="s">
        <v>3388</v>
      </c>
      <c r="I304" s="18" t="s">
        <v>4776</v>
      </c>
      <c r="J304" s="15" t="s">
        <v>25</v>
      </c>
      <c r="K304" s="20">
        <v>33.61</v>
      </c>
      <c r="L304" s="39">
        <v>100</v>
      </c>
      <c r="M304" s="20">
        <f t="shared" ref="M304:M305" si="71">L304*K304</f>
        <v>3361</v>
      </c>
    </row>
    <row r="305" spans="1:13" ht="45" x14ac:dyDescent="0.25">
      <c r="A305" s="18" t="s">
        <v>26</v>
      </c>
      <c r="B305" s="15" t="s">
        <v>27</v>
      </c>
      <c r="C305" s="15">
        <v>299</v>
      </c>
      <c r="D305" s="15">
        <v>12</v>
      </c>
      <c r="E305" s="15">
        <v>432613</v>
      </c>
      <c r="F305" s="18" t="s">
        <v>781</v>
      </c>
      <c r="G305" s="18" t="s">
        <v>1825</v>
      </c>
      <c r="H305" s="18" t="s">
        <v>2062</v>
      </c>
      <c r="I305" s="18" t="s">
        <v>2063</v>
      </c>
      <c r="J305" s="15" t="s">
        <v>25</v>
      </c>
      <c r="K305" s="20">
        <v>38.43</v>
      </c>
      <c r="L305" s="39">
        <v>87</v>
      </c>
      <c r="M305" s="20">
        <f t="shared" si="71"/>
        <v>3343.41</v>
      </c>
    </row>
    <row r="306" spans="1:13" ht="60" x14ac:dyDescent="0.25">
      <c r="A306" s="18" t="s">
        <v>26</v>
      </c>
      <c r="B306" s="15" t="s">
        <v>27</v>
      </c>
      <c r="C306" s="15">
        <v>300</v>
      </c>
      <c r="D306" s="15">
        <v>32</v>
      </c>
      <c r="E306" s="15">
        <v>421750</v>
      </c>
      <c r="F306" s="18" t="s">
        <v>153</v>
      </c>
      <c r="G306" s="18" t="s">
        <v>399</v>
      </c>
      <c r="H306" s="18" t="s">
        <v>1804</v>
      </c>
      <c r="I306" s="18" t="s">
        <v>4839</v>
      </c>
      <c r="J306" s="15" t="s">
        <v>25</v>
      </c>
      <c r="K306" s="20">
        <v>9.3000000000000007</v>
      </c>
      <c r="L306" s="39">
        <v>340</v>
      </c>
      <c r="M306" s="20">
        <f t="shared" ref="M306:M307" si="72">L306*K306</f>
        <v>3162.0000000000005</v>
      </c>
    </row>
    <row r="307" spans="1:13" ht="30" x14ac:dyDescent="0.25">
      <c r="A307" s="18" t="s">
        <v>26</v>
      </c>
      <c r="B307" s="15" t="s">
        <v>27</v>
      </c>
      <c r="C307" s="15">
        <v>301</v>
      </c>
      <c r="D307" s="15">
        <v>12</v>
      </c>
      <c r="E307" s="15">
        <v>444330</v>
      </c>
      <c r="F307" s="18" t="s">
        <v>781</v>
      </c>
      <c r="G307" s="18">
        <v>4520006</v>
      </c>
      <c r="H307" s="18" t="s">
        <v>4858</v>
      </c>
      <c r="I307" s="18" t="s">
        <v>4859</v>
      </c>
      <c r="J307" s="15" t="s">
        <v>25</v>
      </c>
      <c r="K307" s="20">
        <v>88.98</v>
      </c>
      <c r="L307" s="39">
        <v>35</v>
      </c>
      <c r="M307" s="20">
        <f t="shared" si="72"/>
        <v>3114.3</v>
      </c>
    </row>
    <row r="308" spans="1:13" ht="30" x14ac:dyDescent="0.25">
      <c r="A308" s="18" t="s">
        <v>26</v>
      </c>
      <c r="B308" s="15" t="s">
        <v>27</v>
      </c>
      <c r="C308" s="15">
        <v>302</v>
      </c>
      <c r="D308" s="15">
        <v>12</v>
      </c>
      <c r="E308" s="15">
        <v>421930</v>
      </c>
      <c r="F308" s="18" t="s">
        <v>153</v>
      </c>
      <c r="G308" s="18" t="s">
        <v>154</v>
      </c>
      <c r="H308" s="18" t="s">
        <v>1207</v>
      </c>
      <c r="I308" s="18" t="s">
        <v>4870</v>
      </c>
      <c r="J308" s="15" t="s">
        <v>25</v>
      </c>
      <c r="K308" s="20">
        <v>101.55</v>
      </c>
      <c r="L308" s="39">
        <v>30</v>
      </c>
      <c r="M308" s="20">
        <f>L308*K308</f>
        <v>3046.5</v>
      </c>
    </row>
    <row r="309" spans="1:13" ht="30" x14ac:dyDescent="0.25">
      <c r="A309" s="18" t="s">
        <v>26</v>
      </c>
      <c r="B309" s="15" t="s">
        <v>27</v>
      </c>
      <c r="C309" s="15">
        <v>303</v>
      </c>
      <c r="D309" s="15">
        <v>1002</v>
      </c>
      <c r="E309" s="15">
        <v>444027</v>
      </c>
      <c r="F309" s="18" t="s">
        <v>781</v>
      </c>
      <c r="G309" s="18" t="s">
        <v>4888</v>
      </c>
      <c r="H309" s="18" t="s">
        <v>4889</v>
      </c>
      <c r="I309" s="18" t="s">
        <v>4890</v>
      </c>
      <c r="J309" s="15" t="s">
        <v>25</v>
      </c>
      <c r="K309" s="20">
        <v>12.36</v>
      </c>
      <c r="L309" s="39">
        <v>241</v>
      </c>
      <c r="M309" s="20">
        <f t="shared" ref="M309" si="73">L309*K309</f>
        <v>2978.7599999999998</v>
      </c>
    </row>
    <row r="310" spans="1:13" ht="45" x14ac:dyDescent="0.25">
      <c r="A310" s="18" t="s">
        <v>26</v>
      </c>
      <c r="B310" s="15" t="s">
        <v>32</v>
      </c>
      <c r="C310" s="15">
        <v>304</v>
      </c>
      <c r="D310" s="34">
        <v>32</v>
      </c>
      <c r="E310" s="34">
        <v>431073</v>
      </c>
      <c r="F310" s="40" t="s">
        <v>175</v>
      </c>
      <c r="G310" s="40" t="s">
        <v>4903</v>
      </c>
      <c r="H310" s="40" t="s">
        <v>4904</v>
      </c>
      <c r="I310" s="40" t="s">
        <v>4905</v>
      </c>
      <c r="J310" s="34" t="s">
        <v>25</v>
      </c>
      <c r="K310" s="14">
        <v>7.53</v>
      </c>
      <c r="L310" s="13">
        <v>390</v>
      </c>
      <c r="M310" s="14">
        <f>L310*K310</f>
        <v>2936.7000000000003</v>
      </c>
    </row>
    <row r="311" spans="1:13" ht="30" x14ac:dyDescent="0.25">
      <c r="A311" s="18" t="s">
        <v>26</v>
      </c>
      <c r="B311" s="15" t="s">
        <v>27</v>
      </c>
      <c r="C311" s="15">
        <v>305</v>
      </c>
      <c r="D311" s="15">
        <v>1001</v>
      </c>
      <c r="E311" s="15">
        <v>444027</v>
      </c>
      <c r="F311" s="18" t="s">
        <v>781</v>
      </c>
      <c r="G311" s="18" t="s">
        <v>4888</v>
      </c>
      <c r="H311" s="18" t="s">
        <v>4889</v>
      </c>
      <c r="I311" s="18" t="s">
        <v>4890</v>
      </c>
      <c r="J311" s="15" t="s">
        <v>25</v>
      </c>
      <c r="K311" s="20">
        <v>12.36</v>
      </c>
      <c r="L311" s="39">
        <v>236</v>
      </c>
      <c r="M311" s="20">
        <f>L311*K311</f>
        <v>2916.96</v>
      </c>
    </row>
    <row r="312" spans="1:13" ht="30" x14ac:dyDescent="0.25">
      <c r="A312" s="18" t="s">
        <v>26</v>
      </c>
      <c r="B312" s="15" t="s">
        <v>27</v>
      </c>
      <c r="C312" s="15">
        <v>306</v>
      </c>
      <c r="D312" s="15">
        <v>12</v>
      </c>
      <c r="E312" s="15">
        <v>432368</v>
      </c>
      <c r="F312" s="18" t="s">
        <v>759</v>
      </c>
      <c r="G312" s="18"/>
      <c r="H312" s="18"/>
      <c r="I312" s="18" t="s">
        <v>2582</v>
      </c>
      <c r="J312" s="15" t="s">
        <v>25</v>
      </c>
      <c r="K312" s="20">
        <v>28.89</v>
      </c>
      <c r="L312" s="39">
        <v>91</v>
      </c>
      <c r="M312" s="20">
        <f t="shared" ref="M312:M313" si="74">L312*K312</f>
        <v>2628.9900000000002</v>
      </c>
    </row>
    <row r="313" spans="1:13" ht="60" x14ac:dyDescent="0.25">
      <c r="A313" s="18" t="s">
        <v>40</v>
      </c>
      <c r="B313" s="15" t="s">
        <v>89</v>
      </c>
      <c r="C313" s="15">
        <v>307</v>
      </c>
      <c r="D313" s="15">
        <v>1006</v>
      </c>
      <c r="E313" s="15">
        <v>994518</v>
      </c>
      <c r="F313" s="18" t="s">
        <v>175</v>
      </c>
      <c r="G313" s="18" t="s">
        <v>1827</v>
      </c>
      <c r="H313" s="18" t="s">
        <v>2232</v>
      </c>
      <c r="I313" s="18" t="s">
        <v>5023</v>
      </c>
      <c r="J313" s="15" t="s">
        <v>25</v>
      </c>
      <c r="K313" s="20">
        <v>16.579999999999998</v>
      </c>
      <c r="L313" s="39">
        <v>158</v>
      </c>
      <c r="M313" s="20">
        <f t="shared" si="74"/>
        <v>2619.64</v>
      </c>
    </row>
    <row r="314" spans="1:13" ht="30" x14ac:dyDescent="0.25">
      <c r="A314" s="18" t="s">
        <v>26</v>
      </c>
      <c r="B314" s="15" t="s">
        <v>27</v>
      </c>
      <c r="C314" s="15">
        <v>308</v>
      </c>
      <c r="D314" s="15">
        <v>12</v>
      </c>
      <c r="E314" s="15">
        <v>421928</v>
      </c>
      <c r="F314" s="18" t="s">
        <v>153</v>
      </c>
      <c r="G314" s="18" t="s">
        <v>154</v>
      </c>
      <c r="H314" s="18" t="s">
        <v>1207</v>
      </c>
      <c r="I314" s="18" t="s">
        <v>5059</v>
      </c>
      <c r="J314" s="15" t="s">
        <v>25</v>
      </c>
      <c r="K314" s="20">
        <v>34.57</v>
      </c>
      <c r="L314" s="39">
        <v>73</v>
      </c>
      <c r="M314" s="20">
        <f t="shared" ref="M314:M315" si="75">L314*K314</f>
        <v>2523.61</v>
      </c>
    </row>
    <row r="315" spans="1:13" ht="45" x14ac:dyDescent="0.25">
      <c r="A315" s="18" t="s">
        <v>26</v>
      </c>
      <c r="B315" s="15" t="s">
        <v>27</v>
      </c>
      <c r="C315" s="15">
        <v>309</v>
      </c>
      <c r="D315" s="15">
        <v>1002</v>
      </c>
      <c r="E315" s="15">
        <v>444146</v>
      </c>
      <c r="F315" s="18" t="s">
        <v>781</v>
      </c>
      <c r="G315" s="18" t="s">
        <v>5060</v>
      </c>
      <c r="H315" s="18" t="s">
        <v>5061</v>
      </c>
      <c r="I315" s="18" t="s">
        <v>5062</v>
      </c>
      <c r="J315" s="15" t="s">
        <v>25</v>
      </c>
      <c r="K315" s="20">
        <v>50.4</v>
      </c>
      <c r="L315" s="39">
        <v>50</v>
      </c>
      <c r="M315" s="20">
        <f t="shared" si="75"/>
        <v>2520</v>
      </c>
    </row>
    <row r="316" spans="1:13" ht="45" x14ac:dyDescent="0.25">
      <c r="A316" s="18" t="s">
        <v>26</v>
      </c>
      <c r="B316" s="15" t="s">
        <v>27</v>
      </c>
      <c r="C316" s="15">
        <v>310</v>
      </c>
      <c r="D316" s="15">
        <v>1002</v>
      </c>
      <c r="E316" s="15">
        <v>432712</v>
      </c>
      <c r="F316" s="18" t="s">
        <v>759</v>
      </c>
      <c r="G316" s="18" t="s">
        <v>1038</v>
      </c>
      <c r="H316" s="18" t="s">
        <v>1787</v>
      </c>
      <c r="I316" s="18" t="s">
        <v>5096</v>
      </c>
      <c r="J316" s="15" t="s">
        <v>25</v>
      </c>
      <c r="K316" s="20">
        <v>22.06</v>
      </c>
      <c r="L316" s="39">
        <v>110</v>
      </c>
      <c r="M316" s="20">
        <v>2426.6</v>
      </c>
    </row>
    <row r="317" spans="1:13" ht="30" x14ac:dyDescent="0.25">
      <c r="A317" s="18" t="s">
        <v>40</v>
      </c>
      <c r="B317" s="15" t="s">
        <v>32</v>
      </c>
      <c r="C317" s="15">
        <v>311</v>
      </c>
      <c r="D317" s="34">
        <v>1006</v>
      </c>
      <c r="E317" s="34">
        <v>934170</v>
      </c>
      <c r="F317" s="40" t="s">
        <v>1756</v>
      </c>
      <c r="G317" s="40" t="s">
        <v>5190</v>
      </c>
      <c r="H317" s="40" t="s">
        <v>5191</v>
      </c>
      <c r="I317" s="40" t="s">
        <v>5192</v>
      </c>
      <c r="J317" s="34" t="s">
        <v>31</v>
      </c>
      <c r="K317" s="14">
        <v>558.52</v>
      </c>
      <c r="L317" s="13">
        <v>4</v>
      </c>
      <c r="M317" s="14">
        <f>L317*K317</f>
        <v>2234.08</v>
      </c>
    </row>
    <row r="318" spans="1:13" ht="30" x14ac:dyDescent="0.25">
      <c r="A318" s="18" t="s">
        <v>40</v>
      </c>
      <c r="B318" s="15" t="s">
        <v>32</v>
      </c>
      <c r="C318" s="15">
        <v>312</v>
      </c>
      <c r="D318" s="34">
        <v>12</v>
      </c>
      <c r="E318" s="34">
        <v>942240</v>
      </c>
      <c r="F318" s="40" t="s">
        <v>1756</v>
      </c>
      <c r="G318" s="40" t="s">
        <v>5197</v>
      </c>
      <c r="H318" s="40" t="s">
        <v>5198</v>
      </c>
      <c r="I318" s="40"/>
      <c r="J318" s="34" t="s">
        <v>31</v>
      </c>
      <c r="K318" s="14">
        <v>555.01</v>
      </c>
      <c r="L318" s="13">
        <v>4</v>
      </c>
      <c r="M318" s="14">
        <f t="shared" ref="M318:M319" si="76">L318*K318</f>
        <v>2220.04</v>
      </c>
    </row>
    <row r="319" spans="1:13" ht="30" x14ac:dyDescent="0.25">
      <c r="A319" s="18" t="s">
        <v>26</v>
      </c>
      <c r="B319" s="15" t="s">
        <v>27</v>
      </c>
      <c r="C319" s="15">
        <v>313</v>
      </c>
      <c r="D319" s="15">
        <v>1002</v>
      </c>
      <c r="E319" s="15">
        <v>444137</v>
      </c>
      <c r="F319" s="18" t="s">
        <v>781</v>
      </c>
      <c r="G319" s="18" t="s">
        <v>782</v>
      </c>
      <c r="H319" s="18" t="s">
        <v>783</v>
      </c>
      <c r="I319" s="18" t="s">
        <v>5199</v>
      </c>
      <c r="J319" s="15" t="s">
        <v>25</v>
      </c>
      <c r="K319" s="20">
        <v>3.92</v>
      </c>
      <c r="L319" s="39">
        <v>565</v>
      </c>
      <c r="M319" s="20">
        <f t="shared" si="76"/>
        <v>2214.8000000000002</v>
      </c>
    </row>
    <row r="320" spans="1:13" ht="45" x14ac:dyDescent="0.25">
      <c r="A320" s="18" t="s">
        <v>26</v>
      </c>
      <c r="B320" s="15" t="s">
        <v>27</v>
      </c>
      <c r="C320" s="15">
        <v>314</v>
      </c>
      <c r="D320" s="15">
        <v>12</v>
      </c>
      <c r="E320" s="15">
        <v>432259</v>
      </c>
      <c r="F320" s="18" t="s">
        <v>759</v>
      </c>
      <c r="G320" s="18" t="s">
        <v>1038</v>
      </c>
      <c r="H320" s="18" t="s">
        <v>1787</v>
      </c>
      <c r="I320" s="18" t="s">
        <v>5218</v>
      </c>
      <c r="J320" s="15" t="s">
        <v>25</v>
      </c>
      <c r="K320" s="20">
        <v>61.73</v>
      </c>
      <c r="L320" s="39">
        <v>35</v>
      </c>
      <c r="M320" s="20">
        <f>L320*K320</f>
        <v>2160.5499999999997</v>
      </c>
    </row>
    <row r="321" spans="1:13" ht="30" x14ac:dyDescent="0.25">
      <c r="A321" s="18" t="s">
        <v>26</v>
      </c>
      <c r="B321" s="15" t="s">
        <v>27</v>
      </c>
      <c r="C321" s="15">
        <v>315</v>
      </c>
      <c r="D321" s="15">
        <v>32</v>
      </c>
      <c r="E321" s="15">
        <v>432529</v>
      </c>
      <c r="F321" s="18" t="s">
        <v>153</v>
      </c>
      <c r="G321" s="18"/>
      <c r="H321" s="18"/>
      <c r="I321" s="18" t="s">
        <v>5219</v>
      </c>
      <c r="J321" s="15" t="s">
        <v>25</v>
      </c>
      <c r="K321" s="20">
        <v>53.93</v>
      </c>
      <c r="L321" s="39">
        <v>40</v>
      </c>
      <c r="M321" s="20">
        <v>2157.1999999999998</v>
      </c>
    </row>
    <row r="322" spans="1:13" ht="45" x14ac:dyDescent="0.25">
      <c r="A322" s="18" t="s">
        <v>26</v>
      </c>
      <c r="B322" s="15" t="s">
        <v>32</v>
      </c>
      <c r="C322" s="15">
        <v>316</v>
      </c>
      <c r="D322" s="34">
        <v>1002</v>
      </c>
      <c r="E322" s="34">
        <v>431075</v>
      </c>
      <c r="F322" s="40" t="s">
        <v>175</v>
      </c>
      <c r="G322" s="40" t="s">
        <v>5220</v>
      </c>
      <c r="H322" s="40" t="s">
        <v>5221</v>
      </c>
      <c r="I322" s="40" t="s">
        <v>5222</v>
      </c>
      <c r="J322" s="34" t="s">
        <v>25</v>
      </c>
      <c r="K322" s="14">
        <v>5.83</v>
      </c>
      <c r="L322" s="13">
        <v>370</v>
      </c>
      <c r="M322" s="14">
        <f t="shared" ref="M322" si="77">L322*K322</f>
        <v>2157.1</v>
      </c>
    </row>
    <row r="323" spans="1:13" ht="30" x14ac:dyDescent="0.25">
      <c r="A323" s="18" t="s">
        <v>26</v>
      </c>
      <c r="B323" s="15" t="s">
        <v>32</v>
      </c>
      <c r="C323" s="15">
        <v>317</v>
      </c>
      <c r="D323" s="34">
        <v>1006</v>
      </c>
      <c r="E323" s="34">
        <v>431248</v>
      </c>
      <c r="F323" s="40" t="s">
        <v>5250</v>
      </c>
      <c r="G323" s="40" t="s">
        <v>2745</v>
      </c>
      <c r="H323" s="40" t="s">
        <v>5251</v>
      </c>
      <c r="I323" s="40" t="s">
        <v>5252</v>
      </c>
      <c r="J323" s="34" t="s">
        <v>25</v>
      </c>
      <c r="K323" s="14">
        <v>2.13</v>
      </c>
      <c r="L323" s="13">
        <v>989</v>
      </c>
      <c r="M323" s="14">
        <f>L323*K323</f>
        <v>2106.5699999999997</v>
      </c>
    </row>
    <row r="324" spans="1:13" ht="45" x14ac:dyDescent="0.25">
      <c r="A324" s="18" t="s">
        <v>26</v>
      </c>
      <c r="B324" s="15" t="s">
        <v>27</v>
      </c>
      <c r="C324" s="15">
        <v>318</v>
      </c>
      <c r="D324" s="15">
        <v>32</v>
      </c>
      <c r="E324" s="15">
        <v>432731</v>
      </c>
      <c r="F324" s="18" t="s">
        <v>759</v>
      </c>
      <c r="G324" s="18" t="s">
        <v>1038</v>
      </c>
      <c r="H324" s="18" t="s">
        <v>1563</v>
      </c>
      <c r="I324" s="18" t="s">
        <v>5276</v>
      </c>
      <c r="J324" s="15" t="s">
        <v>25</v>
      </c>
      <c r="K324" s="20">
        <v>82.51</v>
      </c>
      <c r="L324" s="39">
        <v>25</v>
      </c>
      <c r="M324" s="20">
        <f>L324*K324</f>
        <v>2062.75</v>
      </c>
    </row>
    <row r="325" spans="1:13" ht="30" x14ac:dyDescent="0.25">
      <c r="A325" s="18" t="s">
        <v>26</v>
      </c>
      <c r="B325" s="15" t="s">
        <v>27</v>
      </c>
      <c r="C325" s="15">
        <v>319</v>
      </c>
      <c r="D325" s="15">
        <v>1002</v>
      </c>
      <c r="E325" s="15">
        <v>444138</v>
      </c>
      <c r="F325" s="18" t="s">
        <v>781</v>
      </c>
      <c r="G325" s="18" t="s">
        <v>782</v>
      </c>
      <c r="H325" s="18" t="s">
        <v>783</v>
      </c>
      <c r="I325" s="18" t="s">
        <v>5279</v>
      </c>
      <c r="J325" s="15" t="s">
        <v>25</v>
      </c>
      <c r="K325" s="20">
        <v>4.07</v>
      </c>
      <c r="L325" s="39">
        <v>502</v>
      </c>
      <c r="M325" s="20">
        <v>2043.14</v>
      </c>
    </row>
    <row r="326" spans="1:13" ht="45" x14ac:dyDescent="0.25">
      <c r="A326" s="18" t="s">
        <v>26</v>
      </c>
      <c r="B326" s="15" t="s">
        <v>27</v>
      </c>
      <c r="C326" s="15">
        <v>320</v>
      </c>
      <c r="D326" s="15">
        <v>32</v>
      </c>
      <c r="E326" s="15">
        <v>400679</v>
      </c>
      <c r="F326" s="18" t="s">
        <v>759</v>
      </c>
      <c r="G326" s="18" t="s">
        <v>1038</v>
      </c>
      <c r="H326" s="18" t="s">
        <v>3129</v>
      </c>
      <c r="I326" s="18" t="s">
        <v>5296</v>
      </c>
      <c r="J326" s="15" t="s">
        <v>25</v>
      </c>
      <c r="K326" s="20">
        <v>21.25</v>
      </c>
      <c r="L326" s="39">
        <v>95</v>
      </c>
      <c r="M326" s="20">
        <f t="shared" ref="M326:M328" si="78">L326*K326</f>
        <v>2018.75</v>
      </c>
    </row>
    <row r="327" spans="1:13" ht="105" x14ac:dyDescent="0.25">
      <c r="A327" s="18" t="s">
        <v>40</v>
      </c>
      <c r="B327" s="15" t="s">
        <v>119</v>
      </c>
      <c r="C327" s="15">
        <v>321</v>
      </c>
      <c r="D327" s="15">
        <v>12</v>
      </c>
      <c r="E327" s="15">
        <v>983514</v>
      </c>
      <c r="F327" s="18" t="s">
        <v>5301</v>
      </c>
      <c r="G327" s="18" t="s">
        <v>5302</v>
      </c>
      <c r="H327" s="18" t="s">
        <v>5303</v>
      </c>
      <c r="I327" s="18" t="s">
        <v>5304</v>
      </c>
      <c r="J327" s="15" t="s">
        <v>25</v>
      </c>
      <c r="K327" s="20">
        <v>5.04</v>
      </c>
      <c r="L327" s="39">
        <v>400</v>
      </c>
      <c r="M327" s="20">
        <f t="shared" si="78"/>
        <v>2016</v>
      </c>
    </row>
    <row r="328" spans="1:13" ht="45" x14ac:dyDescent="0.25">
      <c r="A328" s="18" t="s">
        <v>26</v>
      </c>
      <c r="B328" s="15" t="s">
        <v>27</v>
      </c>
      <c r="C328" s="15">
        <v>322</v>
      </c>
      <c r="D328" s="15">
        <v>32</v>
      </c>
      <c r="E328" s="15">
        <v>432561</v>
      </c>
      <c r="F328" s="18" t="s">
        <v>175</v>
      </c>
      <c r="G328" s="18" t="s">
        <v>4472</v>
      </c>
      <c r="H328" s="18" t="s">
        <v>4473</v>
      </c>
      <c r="I328" s="18" t="s">
        <v>5314</v>
      </c>
      <c r="J328" s="15" t="s">
        <v>25</v>
      </c>
      <c r="K328" s="20">
        <v>79.959999999999994</v>
      </c>
      <c r="L328" s="39">
        <v>25</v>
      </c>
      <c r="M328" s="20">
        <f t="shared" si="78"/>
        <v>1998.9999999999998</v>
      </c>
    </row>
    <row r="329" spans="1:13" ht="60" x14ac:dyDescent="0.25">
      <c r="A329" s="18" t="s">
        <v>26</v>
      </c>
      <c r="B329" s="15" t="s">
        <v>27</v>
      </c>
      <c r="C329" s="15">
        <v>323</v>
      </c>
      <c r="D329" s="15">
        <v>1002</v>
      </c>
      <c r="E329" s="15">
        <v>432894</v>
      </c>
      <c r="F329" s="18" t="s">
        <v>153</v>
      </c>
      <c r="G329" s="18" t="s">
        <v>399</v>
      </c>
      <c r="H329" s="18" t="s">
        <v>4424</v>
      </c>
      <c r="I329" s="18" t="s">
        <v>5315</v>
      </c>
      <c r="J329" s="15" t="s">
        <v>25</v>
      </c>
      <c r="K329" s="20">
        <v>4.1500000000000004</v>
      </c>
      <c r="L329" s="39">
        <v>480</v>
      </c>
      <c r="M329" s="20">
        <v>1992.0000000000002</v>
      </c>
    </row>
    <row r="330" spans="1:13" ht="60" x14ac:dyDescent="0.25">
      <c r="A330" s="18" t="s">
        <v>26</v>
      </c>
      <c r="B330" s="15" t="s">
        <v>32</v>
      </c>
      <c r="C330" s="15">
        <v>324</v>
      </c>
      <c r="D330" s="34">
        <v>1006</v>
      </c>
      <c r="E330" s="34">
        <v>431015</v>
      </c>
      <c r="F330" s="40" t="s">
        <v>781</v>
      </c>
      <c r="G330" s="40" t="s">
        <v>5332</v>
      </c>
      <c r="H330" s="40" t="s">
        <v>5333</v>
      </c>
      <c r="I330" s="40" t="s">
        <v>5334</v>
      </c>
      <c r="J330" s="34" t="s">
        <v>25</v>
      </c>
      <c r="K330" s="14">
        <v>10.77</v>
      </c>
      <c r="L330" s="13">
        <v>180</v>
      </c>
      <c r="M330" s="14">
        <f t="shared" ref="M330" si="79">L330*K330</f>
        <v>1938.6</v>
      </c>
    </row>
    <row r="331" spans="1:13" ht="45" x14ac:dyDescent="0.25">
      <c r="A331" s="18" t="s">
        <v>26</v>
      </c>
      <c r="B331" s="15" t="s">
        <v>27</v>
      </c>
      <c r="C331" s="15">
        <v>325</v>
      </c>
      <c r="D331" s="15">
        <v>32</v>
      </c>
      <c r="E331" s="15">
        <v>432422</v>
      </c>
      <c r="F331" s="18" t="s">
        <v>759</v>
      </c>
      <c r="G331" s="18" t="s">
        <v>353</v>
      </c>
      <c r="H331" s="18" t="s">
        <v>2921</v>
      </c>
      <c r="I331" s="18" t="s">
        <v>5364</v>
      </c>
      <c r="J331" s="15" t="s">
        <v>25</v>
      </c>
      <c r="K331" s="20">
        <v>53.48</v>
      </c>
      <c r="L331" s="39">
        <v>35</v>
      </c>
      <c r="M331" s="20">
        <f>L331*K331</f>
        <v>1871.8</v>
      </c>
    </row>
    <row r="332" spans="1:13" ht="45" x14ac:dyDescent="0.25">
      <c r="A332" s="18" t="s">
        <v>26</v>
      </c>
      <c r="B332" s="15" t="s">
        <v>27</v>
      </c>
      <c r="C332" s="15">
        <v>326</v>
      </c>
      <c r="D332" s="15">
        <v>32</v>
      </c>
      <c r="E332" s="15">
        <v>421944</v>
      </c>
      <c r="F332" s="18" t="s">
        <v>153</v>
      </c>
      <c r="G332" s="18" t="s">
        <v>154</v>
      </c>
      <c r="H332" s="18" t="s">
        <v>155</v>
      </c>
      <c r="I332" s="18" t="s">
        <v>5404</v>
      </c>
      <c r="J332" s="15" t="s">
        <v>25</v>
      </c>
      <c r="K332" s="20">
        <v>58.82</v>
      </c>
      <c r="L332" s="39">
        <v>30</v>
      </c>
      <c r="M332" s="20">
        <f t="shared" ref="M332" si="80">L332*K332</f>
        <v>1764.6</v>
      </c>
    </row>
    <row r="333" spans="1:13" ht="45" x14ac:dyDescent="0.25">
      <c r="A333" s="18" t="s">
        <v>26</v>
      </c>
      <c r="B333" s="15" t="s">
        <v>32</v>
      </c>
      <c r="C333" s="15">
        <v>327</v>
      </c>
      <c r="D333" s="34">
        <v>1002</v>
      </c>
      <c r="E333" s="34">
        <v>434102</v>
      </c>
      <c r="F333" s="40" t="s">
        <v>781</v>
      </c>
      <c r="G333" s="40" t="s">
        <v>3196</v>
      </c>
      <c r="H333" s="40" t="s">
        <v>5438</v>
      </c>
      <c r="I333" s="40" t="s">
        <v>5439</v>
      </c>
      <c r="J333" s="34" t="s">
        <v>25</v>
      </c>
      <c r="K333" s="14">
        <v>2.71</v>
      </c>
      <c r="L333" s="13">
        <v>638</v>
      </c>
      <c r="M333" s="14">
        <f>L333*K333</f>
        <v>1728.98</v>
      </c>
    </row>
    <row r="334" spans="1:13" ht="60" x14ac:dyDescent="0.25">
      <c r="A334" s="18" t="s">
        <v>26</v>
      </c>
      <c r="B334" s="15" t="s">
        <v>27</v>
      </c>
      <c r="C334" s="15">
        <v>328</v>
      </c>
      <c r="D334" s="15">
        <v>32</v>
      </c>
      <c r="E334" s="15">
        <v>421769</v>
      </c>
      <c r="F334" s="18" t="s">
        <v>759</v>
      </c>
      <c r="G334" s="18" t="s">
        <v>1038</v>
      </c>
      <c r="H334" s="18" t="s">
        <v>2578</v>
      </c>
      <c r="I334" s="18" t="s">
        <v>5484</v>
      </c>
      <c r="J334" s="15" t="s">
        <v>25</v>
      </c>
      <c r="K334" s="20">
        <v>33.4</v>
      </c>
      <c r="L334" s="39">
        <v>50</v>
      </c>
      <c r="M334" s="20">
        <f t="shared" ref="M334:M335" si="81">L334*K334</f>
        <v>1670</v>
      </c>
    </row>
    <row r="335" spans="1:13" ht="45" x14ac:dyDescent="0.25">
      <c r="A335" s="18" t="s">
        <v>26</v>
      </c>
      <c r="B335" s="15" t="s">
        <v>27</v>
      </c>
      <c r="C335" s="15">
        <v>329</v>
      </c>
      <c r="D335" s="15">
        <v>12</v>
      </c>
      <c r="E335" s="15">
        <v>432599</v>
      </c>
      <c r="F335" s="18" t="s">
        <v>175</v>
      </c>
      <c r="G335" s="18" t="s">
        <v>1029</v>
      </c>
      <c r="H335" s="18" t="s">
        <v>1030</v>
      </c>
      <c r="I335" s="18" t="s">
        <v>5489</v>
      </c>
      <c r="J335" s="15" t="s">
        <v>25</v>
      </c>
      <c r="K335" s="20">
        <v>19.600000000000001</v>
      </c>
      <c r="L335" s="39">
        <v>85</v>
      </c>
      <c r="M335" s="20">
        <f t="shared" si="81"/>
        <v>1666.0000000000002</v>
      </c>
    </row>
    <row r="336" spans="1:13" ht="30" x14ac:dyDescent="0.25">
      <c r="A336" s="18" t="s">
        <v>26</v>
      </c>
      <c r="B336" s="15" t="s">
        <v>27</v>
      </c>
      <c r="C336" s="15">
        <v>330</v>
      </c>
      <c r="D336" s="15">
        <v>12</v>
      </c>
      <c r="E336" s="15">
        <v>444129</v>
      </c>
      <c r="F336" s="18" t="s">
        <v>781</v>
      </c>
      <c r="G336" s="18" t="s">
        <v>782</v>
      </c>
      <c r="H336" s="18" t="s">
        <v>783</v>
      </c>
      <c r="I336" s="18" t="s">
        <v>5513</v>
      </c>
      <c r="J336" s="15" t="s">
        <v>25</v>
      </c>
      <c r="K336" s="20">
        <v>1.63</v>
      </c>
      <c r="L336" s="39">
        <v>1000</v>
      </c>
      <c r="M336" s="20">
        <f t="shared" ref="M336" si="82">L336*K336</f>
        <v>1630</v>
      </c>
    </row>
    <row r="337" spans="1:13" ht="45" x14ac:dyDescent="0.25">
      <c r="A337" s="18" t="s">
        <v>26</v>
      </c>
      <c r="B337" s="15" t="s">
        <v>27</v>
      </c>
      <c r="C337" s="15">
        <v>331</v>
      </c>
      <c r="D337" s="15">
        <v>12</v>
      </c>
      <c r="E337" s="15">
        <v>434751</v>
      </c>
      <c r="F337" s="18" t="s">
        <v>153</v>
      </c>
      <c r="G337" s="18" t="s">
        <v>353</v>
      </c>
      <c r="H337" s="18" t="s">
        <v>354</v>
      </c>
      <c r="I337" s="18" t="s">
        <v>5561</v>
      </c>
      <c r="J337" s="15" t="s">
        <v>25</v>
      </c>
      <c r="K337" s="20">
        <v>51.06</v>
      </c>
      <c r="L337" s="39">
        <v>30</v>
      </c>
      <c r="M337" s="20">
        <f t="shared" ref="M337:M338" si="83">L337*K337</f>
        <v>1531.8000000000002</v>
      </c>
    </row>
    <row r="338" spans="1:13" ht="60" x14ac:dyDescent="0.25">
      <c r="A338" s="18" t="s">
        <v>40</v>
      </c>
      <c r="B338" s="15" t="s">
        <v>32</v>
      </c>
      <c r="C338" s="15">
        <v>332</v>
      </c>
      <c r="D338" s="34">
        <v>1002</v>
      </c>
      <c r="E338" s="34">
        <v>935304</v>
      </c>
      <c r="F338" s="40" t="s">
        <v>5567</v>
      </c>
      <c r="G338" s="40"/>
      <c r="H338" s="40"/>
      <c r="I338" s="40" t="s">
        <v>5568</v>
      </c>
      <c r="J338" s="34" t="s">
        <v>31</v>
      </c>
      <c r="K338" s="14">
        <v>190.08</v>
      </c>
      <c r="L338" s="13">
        <v>8</v>
      </c>
      <c r="M338" s="14">
        <f t="shared" si="83"/>
        <v>1520.64</v>
      </c>
    </row>
    <row r="339" spans="1:13" ht="30" x14ac:dyDescent="0.25">
      <c r="A339" s="18" t="s">
        <v>26</v>
      </c>
      <c r="B339" s="15" t="s">
        <v>27</v>
      </c>
      <c r="C339" s="15">
        <v>333</v>
      </c>
      <c r="D339" s="15">
        <v>24</v>
      </c>
      <c r="E339" s="15">
        <v>444004</v>
      </c>
      <c r="F339" s="18" t="s">
        <v>781</v>
      </c>
      <c r="G339" s="18" t="s">
        <v>782</v>
      </c>
      <c r="H339" s="18" t="s">
        <v>783</v>
      </c>
      <c r="I339" s="18" t="s">
        <v>2462</v>
      </c>
      <c r="J339" s="15" t="s">
        <v>25</v>
      </c>
      <c r="K339" s="20">
        <v>18.91</v>
      </c>
      <c r="L339" s="39">
        <v>75</v>
      </c>
      <c r="M339" s="20">
        <f t="shared" ref="M339:M340" si="84">L339*K339</f>
        <v>1418.25</v>
      </c>
    </row>
    <row r="340" spans="1:13" ht="30" x14ac:dyDescent="0.25">
      <c r="A340" s="18" t="s">
        <v>26</v>
      </c>
      <c r="B340" s="15" t="s">
        <v>27</v>
      </c>
      <c r="C340" s="15">
        <v>334</v>
      </c>
      <c r="D340" s="15">
        <v>12</v>
      </c>
      <c r="E340" s="15">
        <v>421751</v>
      </c>
      <c r="F340" s="18" t="s">
        <v>153</v>
      </c>
      <c r="G340" s="18" t="s">
        <v>399</v>
      </c>
      <c r="H340" s="18"/>
      <c r="I340" s="18" t="s">
        <v>5633</v>
      </c>
      <c r="J340" s="15" t="s">
        <v>25</v>
      </c>
      <c r="K340" s="20">
        <v>14.17</v>
      </c>
      <c r="L340" s="39">
        <v>100</v>
      </c>
      <c r="M340" s="20">
        <f t="shared" si="84"/>
        <v>1417</v>
      </c>
    </row>
    <row r="341" spans="1:13" ht="30" x14ac:dyDescent="0.25">
      <c r="A341" s="18" t="s">
        <v>26</v>
      </c>
      <c r="B341" s="15" t="s">
        <v>27</v>
      </c>
      <c r="C341" s="15">
        <v>335</v>
      </c>
      <c r="D341" s="15">
        <v>12</v>
      </c>
      <c r="E341" s="15">
        <v>444156</v>
      </c>
      <c r="F341" s="18" t="s">
        <v>781</v>
      </c>
      <c r="G341" s="18" t="s">
        <v>782</v>
      </c>
      <c r="H341" s="18" t="s">
        <v>783</v>
      </c>
      <c r="I341" s="18" t="s">
        <v>5661</v>
      </c>
      <c r="J341" s="15" t="s">
        <v>25</v>
      </c>
      <c r="K341" s="20">
        <v>6.9</v>
      </c>
      <c r="L341" s="39">
        <v>198</v>
      </c>
      <c r="M341" s="20">
        <f t="shared" ref="M341" si="85">L341*K341</f>
        <v>1366.2</v>
      </c>
    </row>
    <row r="342" spans="1:13" ht="45" x14ac:dyDescent="0.25">
      <c r="A342" s="18" t="s">
        <v>26</v>
      </c>
      <c r="B342" s="15" t="s">
        <v>27</v>
      </c>
      <c r="C342" s="15">
        <v>336</v>
      </c>
      <c r="D342" s="15">
        <v>12</v>
      </c>
      <c r="E342" s="15">
        <v>400916</v>
      </c>
      <c r="F342" s="18" t="s">
        <v>759</v>
      </c>
      <c r="G342" s="18" t="s">
        <v>1038</v>
      </c>
      <c r="H342" s="18" t="s">
        <v>1039</v>
      </c>
      <c r="I342" s="18" t="s">
        <v>5680</v>
      </c>
      <c r="J342" s="15" t="s">
        <v>25</v>
      </c>
      <c r="K342" s="20">
        <v>11.23</v>
      </c>
      <c r="L342" s="39">
        <v>120</v>
      </c>
      <c r="M342" s="20">
        <f>L342*K342</f>
        <v>1347.6000000000001</v>
      </c>
    </row>
    <row r="343" spans="1:13" ht="45" x14ac:dyDescent="0.25">
      <c r="A343" s="18" t="s">
        <v>26</v>
      </c>
      <c r="B343" s="15" t="s">
        <v>27</v>
      </c>
      <c r="C343" s="15">
        <v>337</v>
      </c>
      <c r="D343" s="15">
        <v>32</v>
      </c>
      <c r="E343" s="15">
        <v>432872</v>
      </c>
      <c r="F343" s="18" t="s">
        <v>759</v>
      </c>
      <c r="G343" s="18" t="s">
        <v>1038</v>
      </c>
      <c r="H343" s="18" t="s">
        <v>5685</v>
      </c>
      <c r="I343" s="18" t="s">
        <v>5686</v>
      </c>
      <c r="J343" s="15" t="s">
        <v>25</v>
      </c>
      <c r="K343" s="20">
        <v>37.15</v>
      </c>
      <c r="L343" s="39">
        <v>36</v>
      </c>
      <c r="M343" s="20">
        <f>L343*K343</f>
        <v>1337.3999999999999</v>
      </c>
    </row>
    <row r="344" spans="1:13" ht="30" x14ac:dyDescent="0.25">
      <c r="A344" s="18" t="s">
        <v>26</v>
      </c>
      <c r="B344" s="15" t="s">
        <v>27</v>
      </c>
      <c r="C344" s="15">
        <v>338</v>
      </c>
      <c r="D344" s="15">
        <v>1002</v>
      </c>
      <c r="E344" s="15">
        <v>444171</v>
      </c>
      <c r="F344" s="18" t="s">
        <v>781</v>
      </c>
      <c r="G344" s="18" t="s">
        <v>782</v>
      </c>
      <c r="H344" s="18" t="s">
        <v>783</v>
      </c>
      <c r="I344" s="18" t="s">
        <v>5699</v>
      </c>
      <c r="J344" s="15" t="s">
        <v>25</v>
      </c>
      <c r="K344" s="20">
        <v>2.17</v>
      </c>
      <c r="L344" s="39">
        <v>600</v>
      </c>
      <c r="M344" s="20">
        <v>1302</v>
      </c>
    </row>
    <row r="345" spans="1:13" ht="105" x14ac:dyDescent="0.25">
      <c r="A345" s="18" t="s">
        <v>40</v>
      </c>
      <c r="B345" s="15" t="s">
        <v>119</v>
      </c>
      <c r="C345" s="15">
        <v>339</v>
      </c>
      <c r="D345" s="15">
        <v>12</v>
      </c>
      <c r="E345" s="15">
        <v>983515</v>
      </c>
      <c r="F345" s="18" t="s">
        <v>175</v>
      </c>
      <c r="G345" s="18" t="s">
        <v>5302</v>
      </c>
      <c r="H345" s="18" t="s">
        <v>5737</v>
      </c>
      <c r="I345" s="18" t="s">
        <v>5738</v>
      </c>
      <c r="J345" s="15" t="s">
        <v>25</v>
      </c>
      <c r="K345" s="20">
        <v>2.46</v>
      </c>
      <c r="L345" s="39">
        <v>500</v>
      </c>
      <c r="M345" s="20">
        <f t="shared" ref="M345:M347" si="86">L345*K345</f>
        <v>1230</v>
      </c>
    </row>
    <row r="346" spans="1:13" ht="30" x14ac:dyDescent="0.25">
      <c r="A346" s="18" t="s">
        <v>26</v>
      </c>
      <c r="B346" s="15" t="s">
        <v>27</v>
      </c>
      <c r="C346" s="15">
        <v>340</v>
      </c>
      <c r="D346" s="15">
        <v>32</v>
      </c>
      <c r="E346" s="15">
        <v>432972</v>
      </c>
      <c r="F346" s="18" t="s">
        <v>153</v>
      </c>
      <c r="G346" s="18" t="s">
        <v>154</v>
      </c>
      <c r="H346" s="18" t="s">
        <v>1207</v>
      </c>
      <c r="I346" s="18" t="s">
        <v>5739</v>
      </c>
      <c r="J346" s="15" t="s">
        <v>25</v>
      </c>
      <c r="K346" s="20">
        <v>24.59</v>
      </c>
      <c r="L346" s="39">
        <v>50</v>
      </c>
      <c r="M346" s="20">
        <f t="shared" si="86"/>
        <v>1229.5</v>
      </c>
    </row>
    <row r="347" spans="1:13" ht="30" x14ac:dyDescent="0.25">
      <c r="A347" s="18" t="s">
        <v>26</v>
      </c>
      <c r="B347" s="15" t="s">
        <v>27</v>
      </c>
      <c r="C347" s="15">
        <v>341</v>
      </c>
      <c r="D347" s="15">
        <v>1002</v>
      </c>
      <c r="E347" s="15">
        <v>444099</v>
      </c>
      <c r="F347" s="18" t="s">
        <v>1880</v>
      </c>
      <c r="G347" s="18" t="s">
        <v>1881</v>
      </c>
      <c r="H347" s="18"/>
      <c r="I347" s="18" t="s">
        <v>1882</v>
      </c>
      <c r="J347" s="15" t="s">
        <v>25</v>
      </c>
      <c r="K347" s="20">
        <v>61.17</v>
      </c>
      <c r="L347" s="39">
        <v>20</v>
      </c>
      <c r="M347" s="20">
        <f t="shared" si="86"/>
        <v>1223.4000000000001</v>
      </c>
    </row>
    <row r="348" spans="1:13" ht="60" x14ac:dyDescent="0.25">
      <c r="A348" s="18" t="s">
        <v>26</v>
      </c>
      <c r="B348" s="15" t="s">
        <v>27</v>
      </c>
      <c r="C348" s="15">
        <v>342</v>
      </c>
      <c r="D348" s="15">
        <v>12</v>
      </c>
      <c r="E348" s="15">
        <v>422637</v>
      </c>
      <c r="F348" s="18" t="s">
        <v>153</v>
      </c>
      <c r="G348" s="18" t="s">
        <v>529</v>
      </c>
      <c r="H348" s="18" t="s">
        <v>5766</v>
      </c>
      <c r="I348" s="18" t="s">
        <v>5767</v>
      </c>
      <c r="J348" s="15" t="s">
        <v>25</v>
      </c>
      <c r="K348" s="20">
        <v>9.9</v>
      </c>
      <c r="L348" s="39">
        <v>120</v>
      </c>
      <c r="M348" s="20">
        <f t="shared" ref="M348" si="87">L348*K348</f>
        <v>1188</v>
      </c>
    </row>
    <row r="349" spans="1:13" ht="30" x14ac:dyDescent="0.25">
      <c r="A349" s="18" t="s">
        <v>26</v>
      </c>
      <c r="B349" s="15" t="s">
        <v>27</v>
      </c>
      <c r="C349" s="15">
        <v>343</v>
      </c>
      <c r="D349" s="15">
        <v>12</v>
      </c>
      <c r="E349" s="15">
        <v>474001</v>
      </c>
      <c r="F349" s="18" t="s">
        <v>4372</v>
      </c>
      <c r="G349" s="18" t="s">
        <v>4373</v>
      </c>
      <c r="H349" s="18"/>
      <c r="I349" s="18" t="s">
        <v>4374</v>
      </c>
      <c r="J349" s="15" t="s">
        <v>25</v>
      </c>
      <c r="K349" s="20">
        <v>1.67</v>
      </c>
      <c r="L349" s="39">
        <v>695</v>
      </c>
      <c r="M349" s="20">
        <f t="shared" ref="M349" si="88">L349*K349</f>
        <v>1160.6499999999999</v>
      </c>
    </row>
    <row r="350" spans="1:13" ht="45" x14ac:dyDescent="0.25">
      <c r="A350" s="18" t="s">
        <v>26</v>
      </c>
      <c r="B350" s="15" t="s">
        <v>27</v>
      </c>
      <c r="C350" s="15">
        <v>344</v>
      </c>
      <c r="D350" s="15">
        <v>1002</v>
      </c>
      <c r="E350" s="15">
        <v>432555</v>
      </c>
      <c r="F350" s="18" t="s">
        <v>175</v>
      </c>
      <c r="G350" s="18" t="s">
        <v>4472</v>
      </c>
      <c r="H350" s="18" t="s">
        <v>4473</v>
      </c>
      <c r="I350" s="18" t="s">
        <v>5847</v>
      </c>
      <c r="J350" s="15" t="s">
        <v>25</v>
      </c>
      <c r="K350" s="20">
        <v>0.72</v>
      </c>
      <c r="L350" s="39">
        <v>1531</v>
      </c>
      <c r="M350" s="20">
        <v>1102.32</v>
      </c>
    </row>
    <row r="351" spans="1:13" ht="45" x14ac:dyDescent="0.25">
      <c r="A351" s="18" t="s">
        <v>26</v>
      </c>
      <c r="B351" s="15" t="s">
        <v>27</v>
      </c>
      <c r="C351" s="15">
        <v>345</v>
      </c>
      <c r="D351" s="15">
        <v>1002</v>
      </c>
      <c r="E351" s="15">
        <v>421922</v>
      </c>
      <c r="F351" s="18" t="s">
        <v>153</v>
      </c>
      <c r="G351" s="18" t="s">
        <v>399</v>
      </c>
      <c r="H351" s="18" t="s">
        <v>1002</v>
      </c>
      <c r="I351" s="18" t="s">
        <v>5861</v>
      </c>
      <c r="J351" s="15" t="s">
        <v>25</v>
      </c>
      <c r="K351" s="20">
        <v>5.42</v>
      </c>
      <c r="L351" s="39">
        <v>200</v>
      </c>
      <c r="M351" s="20">
        <v>1084</v>
      </c>
    </row>
    <row r="352" spans="1:13" ht="30" x14ac:dyDescent="0.25">
      <c r="A352" s="18" t="s">
        <v>40</v>
      </c>
      <c r="B352" s="15" t="s">
        <v>119</v>
      </c>
      <c r="C352" s="15">
        <v>346</v>
      </c>
      <c r="D352" s="15">
        <v>12</v>
      </c>
      <c r="E352" s="15">
        <v>978831</v>
      </c>
      <c r="F352" s="18" t="s">
        <v>175</v>
      </c>
      <c r="G352" s="18"/>
      <c r="H352" s="18"/>
      <c r="I352" s="18" t="s">
        <v>5876</v>
      </c>
      <c r="J352" s="15" t="s">
        <v>31</v>
      </c>
      <c r="K352" s="20">
        <v>1066.57</v>
      </c>
      <c r="L352" s="39">
        <v>1</v>
      </c>
      <c r="M352" s="20">
        <f t="shared" ref="M352" si="89">L352*K352</f>
        <v>1066.57</v>
      </c>
    </row>
    <row r="353" spans="1:13" ht="60" x14ac:dyDescent="0.25">
      <c r="A353" s="18" t="s">
        <v>26</v>
      </c>
      <c r="B353" s="15" t="s">
        <v>27</v>
      </c>
      <c r="C353" s="15">
        <v>347</v>
      </c>
      <c r="D353" s="15">
        <v>32</v>
      </c>
      <c r="E353" s="15">
        <v>432110</v>
      </c>
      <c r="F353" s="18" t="s">
        <v>759</v>
      </c>
      <c r="G353" s="18" t="s">
        <v>1038</v>
      </c>
      <c r="H353" s="18" t="s">
        <v>1323</v>
      </c>
      <c r="I353" s="18" t="s">
        <v>5969</v>
      </c>
      <c r="J353" s="15" t="s">
        <v>25</v>
      </c>
      <c r="K353" s="20">
        <v>25.72</v>
      </c>
      <c r="L353" s="39">
        <v>35</v>
      </c>
      <c r="M353" s="20">
        <f t="shared" ref="M353" si="90">L353*K353</f>
        <v>900.19999999999993</v>
      </c>
    </row>
    <row r="354" spans="1:13" ht="45" x14ac:dyDescent="0.25">
      <c r="A354" s="18" t="s">
        <v>26</v>
      </c>
      <c r="B354" s="15" t="s">
        <v>27</v>
      </c>
      <c r="C354" s="15">
        <v>348</v>
      </c>
      <c r="D354" s="15">
        <v>12</v>
      </c>
      <c r="E354" s="15">
        <v>400675</v>
      </c>
      <c r="F354" s="18" t="s">
        <v>153</v>
      </c>
      <c r="G354" s="18" t="s">
        <v>399</v>
      </c>
      <c r="H354" s="18" t="s">
        <v>400</v>
      </c>
      <c r="I354" s="18" t="s">
        <v>5999</v>
      </c>
      <c r="J354" s="15" t="s">
        <v>25</v>
      </c>
      <c r="K354" s="20">
        <v>17.37</v>
      </c>
      <c r="L354" s="39">
        <v>50</v>
      </c>
      <c r="M354" s="20">
        <f t="shared" ref="M354:M355" si="91">L354*K354</f>
        <v>868.5</v>
      </c>
    </row>
    <row r="355" spans="1:13" ht="45" x14ac:dyDescent="0.25">
      <c r="A355" s="18" t="s">
        <v>26</v>
      </c>
      <c r="B355" s="15" t="s">
        <v>27</v>
      </c>
      <c r="C355" s="15">
        <v>349</v>
      </c>
      <c r="D355" s="15">
        <v>12</v>
      </c>
      <c r="E355" s="15">
        <v>432080</v>
      </c>
      <c r="F355" s="18" t="s">
        <v>759</v>
      </c>
      <c r="G355" s="18" t="s">
        <v>1038</v>
      </c>
      <c r="H355" s="18" t="s">
        <v>1039</v>
      </c>
      <c r="I355" s="18" t="s">
        <v>3310</v>
      </c>
      <c r="J355" s="15" t="s">
        <v>25</v>
      </c>
      <c r="K355" s="20">
        <v>9.98</v>
      </c>
      <c r="L355" s="39">
        <v>85</v>
      </c>
      <c r="M355" s="20">
        <f t="shared" si="91"/>
        <v>848.30000000000007</v>
      </c>
    </row>
    <row r="356" spans="1:13" ht="30" x14ac:dyDescent="0.25">
      <c r="A356" s="18" t="s">
        <v>26</v>
      </c>
      <c r="B356" s="15" t="s">
        <v>32</v>
      </c>
      <c r="C356" s="15">
        <v>350</v>
      </c>
      <c r="D356" s="34">
        <v>1002</v>
      </c>
      <c r="E356" s="34">
        <v>431204</v>
      </c>
      <c r="F356" s="40" t="s">
        <v>5250</v>
      </c>
      <c r="G356" s="40" t="s">
        <v>6068</v>
      </c>
      <c r="H356" s="40" t="s">
        <v>6069</v>
      </c>
      <c r="I356" s="40" t="s">
        <v>6070</v>
      </c>
      <c r="J356" s="34" t="s">
        <v>25</v>
      </c>
      <c r="K356" s="14">
        <v>0.99</v>
      </c>
      <c r="L356" s="13">
        <v>800</v>
      </c>
      <c r="M356" s="14">
        <f t="shared" ref="M356" si="92">L356*K356</f>
        <v>792</v>
      </c>
    </row>
    <row r="357" spans="1:13" ht="60" x14ac:dyDescent="0.25">
      <c r="A357" s="18" t="s">
        <v>26</v>
      </c>
      <c r="B357" s="15" t="s">
        <v>32</v>
      </c>
      <c r="C357" s="15">
        <v>351</v>
      </c>
      <c r="D357" s="34">
        <v>1002</v>
      </c>
      <c r="E357" s="34">
        <v>431084</v>
      </c>
      <c r="F357" s="40" t="s">
        <v>781</v>
      </c>
      <c r="G357" s="40" t="s">
        <v>5332</v>
      </c>
      <c r="H357" s="40" t="s">
        <v>5333</v>
      </c>
      <c r="I357" s="40" t="s">
        <v>6129</v>
      </c>
      <c r="J357" s="34" t="s">
        <v>25</v>
      </c>
      <c r="K357" s="14">
        <v>2.41</v>
      </c>
      <c r="L357" s="13">
        <v>300</v>
      </c>
      <c r="M357" s="14">
        <f t="shared" ref="M357" si="93">L357*K357</f>
        <v>723</v>
      </c>
    </row>
    <row r="358" spans="1:13" ht="30" x14ac:dyDescent="0.25">
      <c r="A358" s="18" t="s">
        <v>26</v>
      </c>
      <c r="B358" s="15" t="s">
        <v>27</v>
      </c>
      <c r="C358" s="15">
        <v>352</v>
      </c>
      <c r="D358" s="15">
        <v>12</v>
      </c>
      <c r="E358" s="15">
        <v>444093</v>
      </c>
      <c r="F358" s="18" t="s">
        <v>781</v>
      </c>
      <c r="G358" s="18" t="s">
        <v>782</v>
      </c>
      <c r="H358" s="18" t="s">
        <v>989</v>
      </c>
      <c r="I358" s="18" t="s">
        <v>990</v>
      </c>
      <c r="J358" s="15" t="s">
        <v>25</v>
      </c>
      <c r="K358" s="20">
        <v>64.650000000000006</v>
      </c>
      <c r="L358" s="39">
        <v>10</v>
      </c>
      <c r="M358" s="20">
        <f t="shared" ref="M358" si="94">L358*K358</f>
        <v>646.5</v>
      </c>
    </row>
    <row r="359" spans="1:13" ht="60" x14ac:dyDescent="0.25">
      <c r="A359" s="18" t="s">
        <v>26</v>
      </c>
      <c r="B359" s="15" t="s">
        <v>27</v>
      </c>
      <c r="C359" s="15">
        <v>353</v>
      </c>
      <c r="D359" s="15">
        <v>12</v>
      </c>
      <c r="E359" s="15">
        <v>422718</v>
      </c>
      <c r="F359" s="18" t="s">
        <v>153</v>
      </c>
      <c r="G359" s="18" t="s">
        <v>399</v>
      </c>
      <c r="H359" s="18" t="s">
        <v>1804</v>
      </c>
      <c r="I359" s="18" t="s">
        <v>6207</v>
      </c>
      <c r="J359" s="15" t="s">
        <v>25</v>
      </c>
      <c r="K359" s="20">
        <v>7.75</v>
      </c>
      <c r="L359" s="39">
        <v>80</v>
      </c>
      <c r="M359" s="20">
        <f t="shared" ref="M359" si="95">L359*K359</f>
        <v>620</v>
      </c>
    </row>
    <row r="360" spans="1:13" ht="60" x14ac:dyDescent="0.25">
      <c r="A360" s="18" t="s">
        <v>40</v>
      </c>
      <c r="B360" s="15" t="s">
        <v>89</v>
      </c>
      <c r="C360" s="15">
        <v>354</v>
      </c>
      <c r="D360" s="15">
        <v>1002</v>
      </c>
      <c r="E360" s="15">
        <v>994279</v>
      </c>
      <c r="F360" s="18" t="s">
        <v>175</v>
      </c>
      <c r="G360" s="18" t="s">
        <v>4045</v>
      </c>
      <c r="H360" s="18" t="s">
        <v>4046</v>
      </c>
      <c r="I360" s="18" t="s">
        <v>4047</v>
      </c>
      <c r="J360" s="15" t="s">
        <v>25</v>
      </c>
      <c r="K360" s="20">
        <v>1.82</v>
      </c>
      <c r="L360" s="39">
        <v>296</v>
      </c>
      <c r="M360" s="20">
        <f t="shared" ref="M360:M362" si="96">L360*K360</f>
        <v>538.72</v>
      </c>
    </row>
    <row r="361" spans="1:13" ht="45" x14ac:dyDescent="0.25">
      <c r="A361" s="18" t="s">
        <v>26</v>
      </c>
      <c r="B361" s="15" t="s">
        <v>32</v>
      </c>
      <c r="C361" s="15">
        <v>355</v>
      </c>
      <c r="D361" s="34">
        <v>1006</v>
      </c>
      <c r="E361" s="34">
        <v>431100</v>
      </c>
      <c r="F361" s="40" t="s">
        <v>781</v>
      </c>
      <c r="G361" s="40" t="s">
        <v>3196</v>
      </c>
      <c r="H361" s="40" t="s">
        <v>4617</v>
      </c>
      <c r="I361" s="40" t="s">
        <v>4618</v>
      </c>
      <c r="J361" s="34" t="s">
        <v>25</v>
      </c>
      <c r="K361" s="14">
        <v>3.55</v>
      </c>
      <c r="L361" s="13">
        <v>150</v>
      </c>
      <c r="M361" s="14">
        <f t="shared" si="96"/>
        <v>532.5</v>
      </c>
    </row>
    <row r="362" spans="1:13" ht="30" x14ac:dyDescent="0.25">
      <c r="A362" s="18" t="s">
        <v>26</v>
      </c>
      <c r="B362" s="15" t="s">
        <v>27</v>
      </c>
      <c r="C362" s="15">
        <v>356</v>
      </c>
      <c r="D362" s="15">
        <v>12</v>
      </c>
      <c r="E362" s="15">
        <v>444159</v>
      </c>
      <c r="F362" s="18" t="s">
        <v>781</v>
      </c>
      <c r="G362" s="18" t="s">
        <v>782</v>
      </c>
      <c r="H362" s="18" t="s">
        <v>783</v>
      </c>
      <c r="I362" s="18" t="s">
        <v>6306</v>
      </c>
      <c r="J362" s="15" t="s">
        <v>25</v>
      </c>
      <c r="K362" s="20">
        <v>23.41</v>
      </c>
      <c r="L362" s="39">
        <v>22</v>
      </c>
      <c r="M362" s="20">
        <f t="shared" si="96"/>
        <v>515.02</v>
      </c>
    </row>
    <row r="363" spans="1:13" ht="30" x14ac:dyDescent="0.25">
      <c r="A363" s="18" t="s">
        <v>26</v>
      </c>
      <c r="B363" s="15" t="s">
        <v>27</v>
      </c>
      <c r="C363" s="15">
        <v>357</v>
      </c>
      <c r="D363" s="15">
        <v>12</v>
      </c>
      <c r="E363" s="15">
        <v>444334</v>
      </c>
      <c r="F363" s="18" t="s">
        <v>781</v>
      </c>
      <c r="G363" s="18">
        <v>4520016</v>
      </c>
      <c r="H363" s="18" t="s">
        <v>6328</v>
      </c>
      <c r="I363" s="18" t="s">
        <v>4859</v>
      </c>
      <c r="J363" s="15" t="s">
        <v>25</v>
      </c>
      <c r="K363" s="20">
        <v>100.15</v>
      </c>
      <c r="L363" s="39">
        <v>5</v>
      </c>
      <c r="M363" s="20">
        <f t="shared" ref="M363" si="97">L363*K363</f>
        <v>500.75</v>
      </c>
    </row>
    <row r="364" spans="1:13" ht="30" x14ac:dyDescent="0.25">
      <c r="A364" s="18" t="s">
        <v>40</v>
      </c>
      <c r="B364" s="15" t="s">
        <v>119</v>
      </c>
      <c r="C364" s="15">
        <v>358</v>
      </c>
      <c r="D364" s="15">
        <v>12</v>
      </c>
      <c r="E364" s="15">
        <v>939930</v>
      </c>
      <c r="F364" s="18" t="s">
        <v>6366</v>
      </c>
      <c r="G364" s="18" t="s">
        <v>6367</v>
      </c>
      <c r="H364" s="18" t="s">
        <v>6368</v>
      </c>
      <c r="I364" s="18"/>
      <c r="J364" s="15" t="s">
        <v>31</v>
      </c>
      <c r="K364" s="20">
        <v>78.89</v>
      </c>
      <c r="L364" s="39">
        <v>6</v>
      </c>
      <c r="M364" s="20">
        <f t="shared" ref="M364" si="98">L364*K364</f>
        <v>473.34000000000003</v>
      </c>
    </row>
    <row r="365" spans="1:13" ht="30" x14ac:dyDescent="0.25">
      <c r="A365" s="18" t="s">
        <v>26</v>
      </c>
      <c r="B365" s="15" t="s">
        <v>32</v>
      </c>
      <c r="C365" s="15">
        <v>359</v>
      </c>
      <c r="D365" s="34">
        <v>12</v>
      </c>
      <c r="E365" s="34">
        <v>431248</v>
      </c>
      <c r="F365" s="40" t="s">
        <v>5250</v>
      </c>
      <c r="G365" s="40" t="s">
        <v>2745</v>
      </c>
      <c r="H365" s="40" t="s">
        <v>5251</v>
      </c>
      <c r="I365" s="40" t="s">
        <v>5252</v>
      </c>
      <c r="J365" s="34" t="s">
        <v>25</v>
      </c>
      <c r="K365" s="14">
        <v>2.13</v>
      </c>
      <c r="L365" s="13">
        <v>220</v>
      </c>
      <c r="M365" s="14">
        <f t="shared" ref="M365:M366" si="99">L365*K365</f>
        <v>468.59999999999997</v>
      </c>
    </row>
    <row r="366" spans="1:13" ht="60" x14ac:dyDescent="0.25">
      <c r="A366" s="18" t="s">
        <v>200</v>
      </c>
      <c r="B366" s="15" t="s">
        <v>125</v>
      </c>
      <c r="C366" s="15">
        <v>360</v>
      </c>
      <c r="D366" s="15">
        <v>1002</v>
      </c>
      <c r="E366" s="15">
        <v>303747</v>
      </c>
      <c r="F366" s="41" t="s">
        <v>175</v>
      </c>
      <c r="G366" s="41" t="s">
        <v>202</v>
      </c>
      <c r="H366" s="41" t="s">
        <v>6398</v>
      </c>
      <c r="I366" s="41">
        <v>9370786</v>
      </c>
      <c r="J366" s="15" t="s">
        <v>31</v>
      </c>
      <c r="K366" s="20">
        <v>459.25</v>
      </c>
      <c r="L366" s="39">
        <v>1</v>
      </c>
      <c r="M366" s="20">
        <f t="shared" si="99"/>
        <v>459.25</v>
      </c>
    </row>
    <row r="367" spans="1:13" ht="45" x14ac:dyDescent="0.25">
      <c r="A367" s="18" t="s">
        <v>26</v>
      </c>
      <c r="B367" s="15" t="s">
        <v>27</v>
      </c>
      <c r="C367" s="15">
        <v>361</v>
      </c>
      <c r="D367" s="15">
        <v>1002</v>
      </c>
      <c r="E367" s="15">
        <v>444169</v>
      </c>
      <c r="F367" s="18" t="s">
        <v>781</v>
      </c>
      <c r="G367" s="18" t="s">
        <v>2518</v>
      </c>
      <c r="H367" s="18" t="s">
        <v>2519</v>
      </c>
      <c r="I367" s="18" t="s">
        <v>6406</v>
      </c>
      <c r="J367" s="15" t="s">
        <v>25</v>
      </c>
      <c r="K367" s="20">
        <v>0.28000000000000003</v>
      </c>
      <c r="L367" s="39">
        <v>1600</v>
      </c>
      <c r="M367" s="20">
        <v>448.00000000000006</v>
      </c>
    </row>
    <row r="368" spans="1:13" ht="45" x14ac:dyDescent="0.25">
      <c r="A368" s="18" t="s">
        <v>26</v>
      </c>
      <c r="B368" s="15" t="s">
        <v>32</v>
      </c>
      <c r="C368" s="15">
        <v>362</v>
      </c>
      <c r="D368" s="34">
        <v>1006</v>
      </c>
      <c r="E368" s="34">
        <v>431081</v>
      </c>
      <c r="F368" s="40" t="s">
        <v>781</v>
      </c>
      <c r="G368" s="40" t="s">
        <v>2745</v>
      </c>
      <c r="H368" s="40" t="s">
        <v>2746</v>
      </c>
      <c r="I368" s="40" t="s">
        <v>2747</v>
      </c>
      <c r="J368" s="34" t="s">
        <v>25</v>
      </c>
      <c r="K368" s="14">
        <v>0.6</v>
      </c>
      <c r="L368" s="13">
        <v>694</v>
      </c>
      <c r="M368" s="14">
        <f t="shared" ref="M368" si="100">L368*K368</f>
        <v>416.4</v>
      </c>
    </row>
    <row r="369" spans="1:13" ht="45" x14ac:dyDescent="0.25">
      <c r="A369" s="18" t="s">
        <v>26</v>
      </c>
      <c r="B369" s="15" t="s">
        <v>32</v>
      </c>
      <c r="C369" s="15">
        <v>363</v>
      </c>
      <c r="D369" s="34">
        <v>1002</v>
      </c>
      <c r="E369" s="34">
        <v>431102</v>
      </c>
      <c r="F369" s="40" t="s">
        <v>781</v>
      </c>
      <c r="G369" s="40" t="s">
        <v>3196</v>
      </c>
      <c r="H369" s="40" t="s">
        <v>4617</v>
      </c>
      <c r="I369" s="40" t="s">
        <v>6555</v>
      </c>
      <c r="J369" s="34" t="s">
        <v>25</v>
      </c>
      <c r="K369" s="14">
        <v>1.45</v>
      </c>
      <c r="L369" s="13">
        <v>228</v>
      </c>
      <c r="M369" s="14">
        <f t="shared" ref="M369" si="101">L369*K369</f>
        <v>330.59999999999997</v>
      </c>
    </row>
    <row r="370" spans="1:13" ht="45" x14ac:dyDescent="0.25">
      <c r="A370" s="18" t="s">
        <v>26</v>
      </c>
      <c r="B370" s="15" t="s">
        <v>32</v>
      </c>
      <c r="C370" s="15">
        <v>364</v>
      </c>
      <c r="D370" s="34">
        <v>12</v>
      </c>
      <c r="E370" s="34">
        <v>431246</v>
      </c>
      <c r="F370" s="40" t="s">
        <v>781</v>
      </c>
      <c r="G370" s="40" t="s">
        <v>2745</v>
      </c>
      <c r="H370" s="40" t="s">
        <v>2746</v>
      </c>
      <c r="I370" s="40" t="s">
        <v>6623</v>
      </c>
      <c r="J370" s="34" t="s">
        <v>25</v>
      </c>
      <c r="K370" s="14">
        <v>1.3</v>
      </c>
      <c r="L370" s="13">
        <v>223</v>
      </c>
      <c r="M370" s="14">
        <f t="shared" ref="M370" si="102">L370*K370</f>
        <v>289.90000000000003</v>
      </c>
    </row>
    <row r="371" spans="1:13" ht="60" x14ac:dyDescent="0.25">
      <c r="A371" s="18" t="s">
        <v>40</v>
      </c>
      <c r="B371" s="15" t="s">
        <v>89</v>
      </c>
      <c r="C371" s="15">
        <v>365</v>
      </c>
      <c r="D371" s="15">
        <v>12</v>
      </c>
      <c r="E371" s="15">
        <v>482507</v>
      </c>
      <c r="F371" s="18" t="s">
        <v>175</v>
      </c>
      <c r="G371" s="18" t="s">
        <v>1827</v>
      </c>
      <c r="H371" s="18" t="s">
        <v>2232</v>
      </c>
      <c r="I371" s="18" t="s">
        <v>6721</v>
      </c>
      <c r="J371" s="15" t="s">
        <v>25</v>
      </c>
      <c r="K371" s="20">
        <v>11.57</v>
      </c>
      <c r="L371" s="39">
        <v>20</v>
      </c>
      <c r="M371" s="20">
        <f t="shared" ref="M371" si="103">L371*K371</f>
        <v>231.4</v>
      </c>
    </row>
    <row r="372" spans="1:13" ht="45" x14ac:dyDescent="0.25">
      <c r="A372" s="18" t="s">
        <v>26</v>
      </c>
      <c r="B372" s="15" t="s">
        <v>32</v>
      </c>
      <c r="C372" s="15">
        <v>366</v>
      </c>
      <c r="D372" s="34">
        <v>1006</v>
      </c>
      <c r="E372" s="34">
        <v>431246</v>
      </c>
      <c r="F372" s="40" t="s">
        <v>781</v>
      </c>
      <c r="G372" s="40" t="s">
        <v>2745</v>
      </c>
      <c r="H372" s="40" t="s">
        <v>2746</v>
      </c>
      <c r="I372" s="40" t="s">
        <v>6623</v>
      </c>
      <c r="J372" s="34" t="s">
        <v>25</v>
      </c>
      <c r="K372" s="14">
        <v>1.01</v>
      </c>
      <c r="L372" s="13">
        <v>215</v>
      </c>
      <c r="M372" s="14">
        <f t="shared" ref="M372:M373" si="104">L372*K372</f>
        <v>217.15</v>
      </c>
    </row>
    <row r="373" spans="1:13" ht="45" x14ac:dyDescent="0.25">
      <c r="A373" s="18" t="s">
        <v>26</v>
      </c>
      <c r="B373" s="15" t="s">
        <v>32</v>
      </c>
      <c r="C373" s="15">
        <v>367</v>
      </c>
      <c r="D373" s="34">
        <v>1006</v>
      </c>
      <c r="E373" s="34">
        <v>431102</v>
      </c>
      <c r="F373" s="40" t="s">
        <v>781</v>
      </c>
      <c r="G373" s="40" t="s">
        <v>3196</v>
      </c>
      <c r="H373" s="40" t="s">
        <v>4617</v>
      </c>
      <c r="I373" s="40" t="s">
        <v>6555</v>
      </c>
      <c r="J373" s="34" t="s">
        <v>25</v>
      </c>
      <c r="K373" s="14">
        <v>1.45</v>
      </c>
      <c r="L373" s="13">
        <v>148</v>
      </c>
      <c r="M373" s="14">
        <f t="shared" si="104"/>
        <v>214.6</v>
      </c>
    </row>
    <row r="374" spans="1:13" ht="30" x14ac:dyDescent="0.25">
      <c r="A374" s="18" t="s">
        <v>26</v>
      </c>
      <c r="B374" s="15" t="s">
        <v>27</v>
      </c>
      <c r="C374" s="15">
        <v>368</v>
      </c>
      <c r="D374" s="15">
        <v>12</v>
      </c>
      <c r="E374" s="15">
        <v>473041</v>
      </c>
      <c r="F374" s="18" t="s">
        <v>781</v>
      </c>
      <c r="G374" s="18" t="s">
        <v>2622</v>
      </c>
      <c r="H374" s="18" t="s">
        <v>2623</v>
      </c>
      <c r="I374" s="18" t="s">
        <v>6932</v>
      </c>
      <c r="J374" s="15" t="s">
        <v>295</v>
      </c>
      <c r="K374" s="20">
        <v>557.23</v>
      </c>
      <c r="L374" s="39">
        <v>0.3</v>
      </c>
      <c r="M374" s="20">
        <f t="shared" ref="M374:M375" si="105">L374*K374</f>
        <v>167.16900000000001</v>
      </c>
    </row>
    <row r="375" spans="1:13" ht="45" x14ac:dyDescent="0.25">
      <c r="A375" s="18" t="s">
        <v>26</v>
      </c>
      <c r="B375" s="15" t="s">
        <v>32</v>
      </c>
      <c r="C375" s="15">
        <v>369</v>
      </c>
      <c r="D375" s="34">
        <v>12</v>
      </c>
      <c r="E375" s="34">
        <v>431101</v>
      </c>
      <c r="F375" s="40" t="s">
        <v>1316</v>
      </c>
      <c r="G375" s="40" t="s">
        <v>3196</v>
      </c>
      <c r="H375" s="40" t="s">
        <v>6946</v>
      </c>
      <c r="I375" s="40" t="s">
        <v>6947</v>
      </c>
      <c r="J375" s="34" t="s">
        <v>25</v>
      </c>
      <c r="K375" s="14">
        <v>0.99</v>
      </c>
      <c r="L375" s="13">
        <v>160</v>
      </c>
      <c r="M375" s="14">
        <f t="shared" si="105"/>
        <v>158.4</v>
      </c>
    </row>
    <row r="376" spans="1:13" ht="45" x14ac:dyDescent="0.25">
      <c r="A376" s="18" t="s">
        <v>26</v>
      </c>
      <c r="B376" s="15" t="s">
        <v>27</v>
      </c>
      <c r="C376" s="15">
        <v>370</v>
      </c>
      <c r="D376" s="15">
        <v>12</v>
      </c>
      <c r="E376" s="15">
        <v>432079</v>
      </c>
      <c r="F376" s="18" t="s">
        <v>759</v>
      </c>
      <c r="G376" s="18" t="s">
        <v>1038</v>
      </c>
      <c r="H376" s="18" t="s">
        <v>1039</v>
      </c>
      <c r="I376" s="18" t="s">
        <v>3333</v>
      </c>
      <c r="J376" s="15" t="s">
        <v>25</v>
      </c>
      <c r="K376" s="20">
        <v>7.06</v>
      </c>
      <c r="L376" s="39">
        <v>20</v>
      </c>
      <c r="M376" s="20">
        <f t="shared" ref="M376" si="106">L376*K376</f>
        <v>141.19999999999999</v>
      </c>
    </row>
    <row r="377" spans="1:13" ht="60" x14ac:dyDescent="0.25">
      <c r="A377" s="18" t="s">
        <v>40</v>
      </c>
      <c r="B377" s="15" t="s">
        <v>89</v>
      </c>
      <c r="C377" s="15">
        <v>371</v>
      </c>
      <c r="D377" s="15">
        <v>12</v>
      </c>
      <c r="E377" s="15">
        <v>482643</v>
      </c>
      <c r="F377" s="18" t="s">
        <v>175</v>
      </c>
      <c r="G377" s="18" t="s">
        <v>1827</v>
      </c>
      <c r="H377" s="18" t="s">
        <v>2232</v>
      </c>
      <c r="I377" s="18" t="s">
        <v>2732</v>
      </c>
      <c r="J377" s="15" t="s">
        <v>25</v>
      </c>
      <c r="K377" s="20">
        <v>20.149999999999999</v>
      </c>
      <c r="L377" s="39">
        <v>5</v>
      </c>
      <c r="M377" s="20">
        <f>L377*K377</f>
        <v>100.75</v>
      </c>
    </row>
    <row r="378" spans="1:13" ht="75" x14ac:dyDescent="0.25">
      <c r="A378" s="18" t="s">
        <v>40</v>
      </c>
      <c r="B378" s="15" t="s">
        <v>89</v>
      </c>
      <c r="C378" s="15">
        <v>372</v>
      </c>
      <c r="D378" s="15">
        <v>1006</v>
      </c>
      <c r="E378" s="15">
        <v>263040</v>
      </c>
      <c r="F378" s="18" t="s">
        <v>175</v>
      </c>
      <c r="G378" s="18" t="s">
        <v>1827</v>
      </c>
      <c r="H378" s="18" t="s">
        <v>2580</v>
      </c>
      <c r="I378" s="18" t="s">
        <v>2986</v>
      </c>
      <c r="J378" s="15" t="s">
        <v>25</v>
      </c>
      <c r="K378" s="20">
        <v>18.48</v>
      </c>
      <c r="L378" s="39">
        <v>5</v>
      </c>
      <c r="M378" s="20">
        <f>L378*K378</f>
        <v>92.4</v>
      </c>
    </row>
    <row r="379" spans="1:13" ht="45" x14ac:dyDescent="0.25">
      <c r="A379" s="18" t="s">
        <v>26</v>
      </c>
      <c r="B379" s="15" t="s">
        <v>27</v>
      </c>
      <c r="C379" s="15">
        <v>373</v>
      </c>
      <c r="D379" s="15">
        <v>32</v>
      </c>
      <c r="E379" s="15">
        <v>432975</v>
      </c>
      <c r="F379" s="18" t="s">
        <v>759</v>
      </c>
      <c r="G379" s="18" t="s">
        <v>1038</v>
      </c>
      <c r="H379" s="18" t="s">
        <v>1787</v>
      </c>
      <c r="I379" s="18" t="s">
        <v>7107</v>
      </c>
      <c r="J379" s="15" t="s">
        <v>25</v>
      </c>
      <c r="K379" s="20">
        <v>17.66</v>
      </c>
      <c r="L379" s="39">
        <v>5</v>
      </c>
      <c r="M379" s="20">
        <f>L379*K379</f>
        <v>88.3</v>
      </c>
    </row>
    <row r="380" spans="1:13" ht="30" x14ac:dyDescent="0.25">
      <c r="A380" s="18" t="s">
        <v>26</v>
      </c>
      <c r="B380" s="15" t="s">
        <v>27</v>
      </c>
      <c r="C380" s="15">
        <v>374</v>
      </c>
      <c r="D380" s="15">
        <v>1002</v>
      </c>
      <c r="E380" s="15">
        <v>432537</v>
      </c>
      <c r="F380" s="18" t="s">
        <v>1016</v>
      </c>
      <c r="G380" s="18"/>
      <c r="H380" s="18"/>
      <c r="I380" s="18" t="s">
        <v>7181</v>
      </c>
      <c r="J380" s="15" t="s">
        <v>25</v>
      </c>
      <c r="K380" s="20">
        <v>0.22</v>
      </c>
      <c r="L380" s="39">
        <v>300</v>
      </c>
      <c r="M380" s="20">
        <f t="shared" ref="M380:M381" si="107">L380*K380</f>
        <v>66</v>
      </c>
    </row>
    <row r="381" spans="1:13" ht="30" x14ac:dyDescent="0.25">
      <c r="A381" s="18" t="s">
        <v>26</v>
      </c>
      <c r="B381" s="15" t="s">
        <v>32</v>
      </c>
      <c r="C381" s="15">
        <v>375</v>
      </c>
      <c r="D381" s="34">
        <v>12</v>
      </c>
      <c r="E381" s="34">
        <v>431171</v>
      </c>
      <c r="F381" s="40" t="s">
        <v>7199</v>
      </c>
      <c r="G381" s="40" t="s">
        <v>7200</v>
      </c>
      <c r="H381" s="40" t="s">
        <v>7201</v>
      </c>
      <c r="I381" s="40" t="s">
        <v>7202</v>
      </c>
      <c r="J381" s="34" t="s">
        <v>25</v>
      </c>
      <c r="K381" s="14">
        <v>1.1200000000000001</v>
      </c>
      <c r="L381" s="13">
        <v>55</v>
      </c>
      <c r="M381" s="14">
        <f t="shared" si="107"/>
        <v>61.600000000000009</v>
      </c>
    </row>
    <row r="382" spans="1:13" ht="30" x14ac:dyDescent="0.25">
      <c r="A382" s="18" t="s">
        <v>26</v>
      </c>
      <c r="B382" s="15" t="s">
        <v>27</v>
      </c>
      <c r="C382" s="15">
        <v>376</v>
      </c>
      <c r="D382" s="15">
        <v>12</v>
      </c>
      <c r="E382" s="15">
        <v>444262</v>
      </c>
      <c r="F382" s="18" t="s">
        <v>781</v>
      </c>
      <c r="G382" s="18" t="s">
        <v>782</v>
      </c>
      <c r="H382" s="18" t="s">
        <v>783</v>
      </c>
      <c r="I382" s="18" t="s">
        <v>7325</v>
      </c>
      <c r="J382" s="15" t="s">
        <v>25</v>
      </c>
      <c r="K382" s="20">
        <v>1.42</v>
      </c>
      <c r="L382" s="39">
        <v>20</v>
      </c>
      <c r="M382" s="20">
        <f t="shared" ref="M382" si="108">L382*K382</f>
        <v>28.4</v>
      </c>
    </row>
    <row r="383" spans="1:13" ht="60" x14ac:dyDescent="0.25">
      <c r="A383" s="18" t="s">
        <v>40</v>
      </c>
      <c r="B383" s="15" t="s">
        <v>89</v>
      </c>
      <c r="C383" s="15">
        <v>377</v>
      </c>
      <c r="D383" s="15">
        <v>1001</v>
      </c>
      <c r="E383" s="15">
        <v>994280</v>
      </c>
      <c r="F383" s="18" t="s">
        <v>175</v>
      </c>
      <c r="G383" s="18" t="s">
        <v>4045</v>
      </c>
      <c r="H383" s="18" t="s">
        <v>4046</v>
      </c>
      <c r="I383" s="18" t="s">
        <v>7462</v>
      </c>
      <c r="J383" s="15" t="s">
        <v>25</v>
      </c>
      <c r="K383" s="20">
        <v>3.92</v>
      </c>
      <c r="L383" s="39">
        <v>1</v>
      </c>
      <c r="M383" s="20">
        <f t="shared" ref="M383" si="109">L383*K383</f>
        <v>3.92</v>
      </c>
    </row>
  </sheetData>
  <protectedRanges>
    <protectedRange sqref="K265:M275" name="Количество_сумма_акт_1"/>
    <protectedRange sqref="L374:L382" name="Факт_осмотр_куратором"/>
    <protectedRange sqref="L371" name="Факт_осмотр_куратором_1_57"/>
    <protectedRange sqref="L372:L373" name="Факт_осмотр_куратором_1_64"/>
  </protectedRanges>
  <autoFilter ref="A6:M383"/>
  <mergeCells count="2">
    <mergeCell ref="A2:M2"/>
    <mergeCell ref="A3:M3"/>
  </mergeCells>
  <conditionalFormatting sqref="E6">
    <cfRule type="duplicateValues" dxfId="11" priority="5"/>
  </conditionalFormatting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7"/>
  <sheetViews>
    <sheetView zoomScale="85" zoomScaleNormal="85" workbookViewId="0">
      <pane ySplit="6" topLeftCell="A352" activePane="bottomLeft" state="frozen"/>
      <selection activeCell="G11" sqref="G11"/>
      <selection pane="bottomLeft" activeCell="F360" sqref="F360"/>
    </sheetView>
  </sheetViews>
  <sheetFormatPr defaultRowHeight="15" x14ac:dyDescent="0.25"/>
  <cols>
    <col min="1" max="1" width="19" style="24" customWidth="1"/>
    <col min="2" max="2" width="9.140625" style="24" hidden="1" customWidth="1"/>
    <col min="3" max="4" width="9.140625" style="24" customWidth="1"/>
    <col min="5" max="5" width="12" style="24" customWidth="1"/>
    <col min="6" max="6" width="37.42578125" style="24" customWidth="1"/>
    <col min="7" max="7" width="33.140625" style="24" customWidth="1"/>
    <col min="8" max="8" width="30.140625" style="24" customWidth="1"/>
    <col min="9" max="9" width="19" style="24" customWidth="1"/>
    <col min="10" max="10" width="11.140625" style="24" customWidth="1"/>
    <col min="11" max="11" width="14.140625" style="62" customWidth="1"/>
    <col min="12" max="12" width="12.42578125" style="52" customWidth="1"/>
    <col min="13" max="13" width="14.28515625" style="64" customWidth="1"/>
    <col min="14" max="16384" width="9.140625" style="24"/>
  </cols>
  <sheetData>
    <row r="2" spans="1:13" ht="18.75" x14ac:dyDescent="0.3">
      <c r="A2" s="68" t="s">
        <v>7551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x14ac:dyDescent="0.3">
      <c r="A3" s="68" t="s">
        <v>7538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5">
      <c r="M4" s="63">
        <f>SUBTOTAL(109,M7:M357)</f>
        <v>11289153.150000013</v>
      </c>
    </row>
    <row r="6" spans="1:13" ht="71.25" x14ac:dyDescent="0.25">
      <c r="A6" s="30" t="s">
        <v>0</v>
      </c>
      <c r="B6" s="30" t="s">
        <v>1</v>
      </c>
      <c r="C6" s="30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" t="s">
        <v>10</v>
      </c>
      <c r="L6" s="1" t="s">
        <v>11</v>
      </c>
      <c r="M6" s="1" t="s">
        <v>12</v>
      </c>
    </row>
    <row r="7" spans="1:13" ht="150" x14ac:dyDescent="0.25">
      <c r="A7" s="18" t="s">
        <v>110</v>
      </c>
      <c r="B7" s="15" t="s">
        <v>27</v>
      </c>
      <c r="C7" s="15">
        <v>1</v>
      </c>
      <c r="D7" s="15">
        <v>12</v>
      </c>
      <c r="E7" s="15">
        <v>417426</v>
      </c>
      <c r="F7" s="18" t="s">
        <v>111</v>
      </c>
      <c r="G7" s="18"/>
      <c r="H7" s="18" t="s">
        <v>112</v>
      </c>
      <c r="I7" s="18"/>
      <c r="J7" s="15" t="s">
        <v>31</v>
      </c>
      <c r="K7" s="20">
        <v>3213451.64</v>
      </c>
      <c r="L7" s="39">
        <v>1</v>
      </c>
      <c r="M7" s="20">
        <f t="shared" ref="M7" si="0">L7*K7</f>
        <v>3213451.64</v>
      </c>
    </row>
    <row r="8" spans="1:13" ht="120" x14ac:dyDescent="0.25">
      <c r="A8" s="18" t="s">
        <v>110</v>
      </c>
      <c r="B8" s="15" t="s">
        <v>27</v>
      </c>
      <c r="C8" s="15">
        <v>2</v>
      </c>
      <c r="D8" s="15">
        <v>12</v>
      </c>
      <c r="E8" s="15">
        <v>417464</v>
      </c>
      <c r="F8" s="18" t="s">
        <v>133</v>
      </c>
      <c r="G8" s="18"/>
      <c r="H8" s="18" t="s">
        <v>134</v>
      </c>
      <c r="I8" s="18"/>
      <c r="J8" s="15" t="s">
        <v>73</v>
      </c>
      <c r="K8" s="20">
        <v>2178881.6</v>
      </c>
      <c r="L8" s="39">
        <v>1</v>
      </c>
      <c r="M8" s="20">
        <f t="shared" ref="M8" si="1">L8*K8</f>
        <v>2178881.6</v>
      </c>
    </row>
    <row r="9" spans="1:13" ht="60" x14ac:dyDescent="0.25">
      <c r="A9" s="18" t="s">
        <v>200</v>
      </c>
      <c r="B9" s="15" t="s">
        <v>125</v>
      </c>
      <c r="C9" s="15">
        <v>3</v>
      </c>
      <c r="D9" s="15">
        <v>1002</v>
      </c>
      <c r="E9" s="15">
        <v>303739</v>
      </c>
      <c r="F9" s="41" t="s">
        <v>201</v>
      </c>
      <c r="G9" s="41" t="s">
        <v>202</v>
      </c>
      <c r="H9" s="41" t="s">
        <v>203</v>
      </c>
      <c r="I9" s="41">
        <v>7367337</v>
      </c>
      <c r="J9" s="15" t="s">
        <v>31</v>
      </c>
      <c r="K9" s="20">
        <v>64846.05</v>
      </c>
      <c r="L9" s="39">
        <v>20</v>
      </c>
      <c r="M9" s="20">
        <f>L9*K9</f>
        <v>1296921</v>
      </c>
    </row>
    <row r="10" spans="1:13" ht="60" x14ac:dyDescent="0.25">
      <c r="A10" s="18" t="s">
        <v>200</v>
      </c>
      <c r="B10" s="15" t="s">
        <v>125</v>
      </c>
      <c r="C10" s="15">
        <v>4</v>
      </c>
      <c r="D10" s="15">
        <v>1002</v>
      </c>
      <c r="E10" s="15">
        <v>744650</v>
      </c>
      <c r="F10" s="41" t="s">
        <v>935</v>
      </c>
      <c r="G10" s="41">
        <v>1110579</v>
      </c>
      <c r="H10" s="41" t="s">
        <v>936</v>
      </c>
      <c r="I10" s="41"/>
      <c r="J10" s="15" t="s">
        <v>31</v>
      </c>
      <c r="K10" s="20">
        <v>4261.1499999999996</v>
      </c>
      <c r="L10" s="39">
        <v>40</v>
      </c>
      <c r="M10" s="20">
        <f>L10*K10</f>
        <v>170446</v>
      </c>
    </row>
    <row r="11" spans="1:13" ht="60" x14ac:dyDescent="0.25">
      <c r="A11" s="18" t="s">
        <v>200</v>
      </c>
      <c r="B11" s="15" t="s">
        <v>125</v>
      </c>
      <c r="C11" s="15">
        <v>5</v>
      </c>
      <c r="D11" s="15">
        <v>1002</v>
      </c>
      <c r="E11" s="15">
        <v>303907</v>
      </c>
      <c r="F11" s="41" t="s">
        <v>1018</v>
      </c>
      <c r="G11" s="41" t="s">
        <v>202</v>
      </c>
      <c r="H11" s="41" t="s">
        <v>1019</v>
      </c>
      <c r="I11" s="41">
        <v>6203255</v>
      </c>
      <c r="J11" s="15" t="s">
        <v>31</v>
      </c>
      <c r="K11" s="20">
        <v>14282.57</v>
      </c>
      <c r="L11" s="39">
        <v>10</v>
      </c>
      <c r="M11" s="20">
        <f t="shared" ref="M11" si="2">L11*K11</f>
        <v>142825.70000000001</v>
      </c>
    </row>
    <row r="12" spans="1:13" ht="60" x14ac:dyDescent="0.25">
      <c r="A12" s="18" t="s">
        <v>200</v>
      </c>
      <c r="B12" s="15" t="s">
        <v>14</v>
      </c>
      <c r="C12" s="15">
        <v>6</v>
      </c>
      <c r="D12" s="15">
        <v>1002</v>
      </c>
      <c r="E12" s="36">
        <v>93077</v>
      </c>
      <c r="F12" s="18" t="s">
        <v>1026</v>
      </c>
      <c r="G12" s="18" t="s">
        <v>1027</v>
      </c>
      <c r="H12" s="18" t="s">
        <v>1027</v>
      </c>
      <c r="I12" s="18" t="s">
        <v>1028</v>
      </c>
      <c r="J12" s="15" t="s">
        <v>31</v>
      </c>
      <c r="K12" s="20">
        <v>7124.72</v>
      </c>
      <c r="L12" s="39">
        <v>20</v>
      </c>
      <c r="M12" s="20">
        <v>142494.39999999999</v>
      </c>
    </row>
    <row r="13" spans="1:13" ht="60" x14ac:dyDescent="0.25">
      <c r="A13" s="18" t="s">
        <v>200</v>
      </c>
      <c r="B13" s="15" t="s">
        <v>125</v>
      </c>
      <c r="C13" s="15">
        <v>7</v>
      </c>
      <c r="D13" s="15">
        <v>1002</v>
      </c>
      <c r="E13" s="15">
        <v>744474</v>
      </c>
      <c r="F13" s="41" t="s">
        <v>1093</v>
      </c>
      <c r="G13" s="41">
        <v>1319327</v>
      </c>
      <c r="H13" s="41" t="s">
        <v>1094</v>
      </c>
      <c r="I13" s="41"/>
      <c r="J13" s="15" t="s">
        <v>31</v>
      </c>
      <c r="K13" s="20">
        <v>5394.94</v>
      </c>
      <c r="L13" s="39">
        <v>24</v>
      </c>
      <c r="M13" s="20">
        <f>L13*K13</f>
        <v>129478.56</v>
      </c>
    </row>
    <row r="14" spans="1:13" ht="60" x14ac:dyDescent="0.25">
      <c r="A14" s="18" t="s">
        <v>200</v>
      </c>
      <c r="B14" s="15" t="s">
        <v>125</v>
      </c>
      <c r="C14" s="15">
        <v>8</v>
      </c>
      <c r="D14" s="15">
        <v>1002</v>
      </c>
      <c r="E14" s="15">
        <v>90470</v>
      </c>
      <c r="F14" s="41" t="s">
        <v>1164</v>
      </c>
      <c r="G14" s="41" t="s">
        <v>1165</v>
      </c>
      <c r="H14" s="41" t="s">
        <v>1166</v>
      </c>
      <c r="I14" s="41"/>
      <c r="J14" s="15" t="s">
        <v>31</v>
      </c>
      <c r="K14" s="20">
        <v>121335.86</v>
      </c>
      <c r="L14" s="39">
        <v>1</v>
      </c>
      <c r="M14" s="20">
        <f>L14*K14</f>
        <v>121335.86</v>
      </c>
    </row>
    <row r="15" spans="1:13" ht="60" x14ac:dyDescent="0.25">
      <c r="A15" s="18" t="s">
        <v>200</v>
      </c>
      <c r="B15" s="15" t="s">
        <v>125</v>
      </c>
      <c r="C15" s="15">
        <v>9</v>
      </c>
      <c r="D15" s="15">
        <v>1002</v>
      </c>
      <c r="E15" s="15">
        <v>90474</v>
      </c>
      <c r="F15" s="41" t="s">
        <v>704</v>
      </c>
      <c r="G15" s="41" t="s">
        <v>1175</v>
      </c>
      <c r="H15" s="41" t="s">
        <v>1166</v>
      </c>
      <c r="I15" s="41"/>
      <c r="J15" s="15" t="s">
        <v>31</v>
      </c>
      <c r="K15" s="20">
        <v>119899.71</v>
      </c>
      <c r="L15" s="39">
        <v>1</v>
      </c>
      <c r="M15" s="20">
        <f>L15*K15</f>
        <v>119899.71</v>
      </c>
    </row>
    <row r="16" spans="1:13" ht="60" x14ac:dyDescent="0.25">
      <c r="A16" s="18" t="s">
        <v>200</v>
      </c>
      <c r="B16" s="15" t="s">
        <v>14</v>
      </c>
      <c r="C16" s="15">
        <v>10</v>
      </c>
      <c r="D16" s="15">
        <v>1002</v>
      </c>
      <c r="E16" s="36">
        <v>93076</v>
      </c>
      <c r="F16" s="18" t="s">
        <v>1026</v>
      </c>
      <c r="G16" s="18" t="s">
        <v>1027</v>
      </c>
      <c r="H16" s="18" t="s">
        <v>1027</v>
      </c>
      <c r="I16" s="18" t="s">
        <v>1178</v>
      </c>
      <c r="J16" s="15" t="s">
        <v>31</v>
      </c>
      <c r="K16" s="20">
        <v>5951.24</v>
      </c>
      <c r="L16" s="39">
        <v>20</v>
      </c>
      <c r="M16" s="20">
        <v>119024.79999999999</v>
      </c>
    </row>
    <row r="17" spans="1:13" ht="60" x14ac:dyDescent="0.25">
      <c r="A17" s="18" t="s">
        <v>200</v>
      </c>
      <c r="B17" s="15" t="s">
        <v>125</v>
      </c>
      <c r="C17" s="15">
        <v>11</v>
      </c>
      <c r="D17" s="15">
        <v>1002</v>
      </c>
      <c r="E17" s="15">
        <v>90573</v>
      </c>
      <c r="F17" s="41" t="s">
        <v>1198</v>
      </c>
      <c r="G17" s="41" t="s">
        <v>1199</v>
      </c>
      <c r="H17" s="41"/>
      <c r="I17" s="41" t="s">
        <v>1200</v>
      </c>
      <c r="J17" s="15" t="s">
        <v>31</v>
      </c>
      <c r="K17" s="20">
        <v>113805.74</v>
      </c>
      <c r="L17" s="39">
        <v>1</v>
      </c>
      <c r="M17" s="20">
        <f>L17*K17</f>
        <v>113805.74</v>
      </c>
    </row>
    <row r="18" spans="1:13" ht="60" x14ac:dyDescent="0.25">
      <c r="A18" s="18" t="s">
        <v>200</v>
      </c>
      <c r="B18" s="15" t="s">
        <v>125</v>
      </c>
      <c r="C18" s="15">
        <v>12</v>
      </c>
      <c r="D18" s="15">
        <v>1002</v>
      </c>
      <c r="E18" s="15">
        <v>190717</v>
      </c>
      <c r="F18" s="41" t="s">
        <v>1264</v>
      </c>
      <c r="G18" s="41" t="s">
        <v>1265</v>
      </c>
      <c r="H18" s="41"/>
      <c r="I18" s="41"/>
      <c r="J18" s="15" t="s">
        <v>31</v>
      </c>
      <c r="K18" s="20">
        <v>100164.55</v>
      </c>
      <c r="L18" s="39">
        <v>1</v>
      </c>
      <c r="M18" s="20">
        <f>L18*K18</f>
        <v>100164.55</v>
      </c>
    </row>
    <row r="19" spans="1:13" ht="60" x14ac:dyDescent="0.25">
      <c r="A19" s="18" t="s">
        <v>200</v>
      </c>
      <c r="B19" s="15" t="s">
        <v>14</v>
      </c>
      <c r="C19" s="15">
        <v>13</v>
      </c>
      <c r="D19" s="15">
        <v>1002</v>
      </c>
      <c r="E19" s="36">
        <v>94141</v>
      </c>
      <c r="F19" s="18" t="s">
        <v>1285</v>
      </c>
      <c r="G19" s="18" t="s">
        <v>1027</v>
      </c>
      <c r="H19" s="18" t="s">
        <v>1286</v>
      </c>
      <c r="I19" s="18" t="s">
        <v>1287</v>
      </c>
      <c r="J19" s="15" t="s">
        <v>31</v>
      </c>
      <c r="K19" s="20">
        <v>3732.94</v>
      </c>
      <c r="L19" s="39">
        <v>26</v>
      </c>
      <c r="M19" s="20">
        <v>97056.44</v>
      </c>
    </row>
    <row r="20" spans="1:13" ht="60" x14ac:dyDescent="0.25">
      <c r="A20" s="18" t="s">
        <v>200</v>
      </c>
      <c r="B20" s="15" t="s">
        <v>125</v>
      </c>
      <c r="C20" s="15">
        <v>14</v>
      </c>
      <c r="D20" s="15">
        <v>1002</v>
      </c>
      <c r="E20" s="15">
        <v>744636</v>
      </c>
      <c r="F20" s="41" t="s">
        <v>1362</v>
      </c>
      <c r="G20" s="41">
        <v>4226858</v>
      </c>
      <c r="H20" s="41" t="s">
        <v>936</v>
      </c>
      <c r="I20" s="41"/>
      <c r="J20" s="15" t="s">
        <v>31</v>
      </c>
      <c r="K20" s="20">
        <v>1005.83</v>
      </c>
      <c r="L20" s="39">
        <v>86</v>
      </c>
      <c r="M20" s="20">
        <f>L20*K20</f>
        <v>86501.38</v>
      </c>
    </row>
    <row r="21" spans="1:13" ht="60" x14ac:dyDescent="0.25">
      <c r="A21" s="18" t="s">
        <v>200</v>
      </c>
      <c r="B21" s="15" t="s">
        <v>125</v>
      </c>
      <c r="C21" s="15">
        <v>15</v>
      </c>
      <c r="D21" s="15">
        <v>1002</v>
      </c>
      <c r="E21" s="15">
        <v>382343</v>
      </c>
      <c r="F21" s="41" t="s">
        <v>567</v>
      </c>
      <c r="G21" s="41">
        <v>4184141</v>
      </c>
      <c r="H21" s="41" t="s">
        <v>1389</v>
      </c>
      <c r="I21" s="41"/>
      <c r="J21" s="15" t="s">
        <v>31</v>
      </c>
      <c r="K21" s="20">
        <v>4240.03</v>
      </c>
      <c r="L21" s="39">
        <v>20</v>
      </c>
      <c r="M21" s="20">
        <f>L21*K21</f>
        <v>84800.599999999991</v>
      </c>
    </row>
    <row r="22" spans="1:13" ht="60" x14ac:dyDescent="0.25">
      <c r="A22" s="18" t="s">
        <v>200</v>
      </c>
      <c r="B22" s="15" t="s">
        <v>125</v>
      </c>
      <c r="C22" s="15">
        <v>16</v>
      </c>
      <c r="D22" s="15">
        <v>1002</v>
      </c>
      <c r="E22" s="15">
        <v>122708</v>
      </c>
      <c r="F22" s="41" t="s">
        <v>1435</v>
      </c>
      <c r="G22" s="41" t="s">
        <v>1436</v>
      </c>
      <c r="H22" s="41" t="s">
        <v>936</v>
      </c>
      <c r="I22" s="41">
        <v>2421588</v>
      </c>
      <c r="J22" s="15" t="s">
        <v>31</v>
      </c>
      <c r="K22" s="20">
        <v>622</v>
      </c>
      <c r="L22" s="39">
        <v>125</v>
      </c>
      <c r="M22" s="20">
        <f t="shared" ref="M22:M23" si="3">L22*K22</f>
        <v>77750</v>
      </c>
    </row>
    <row r="23" spans="1:13" ht="60" x14ac:dyDescent="0.25">
      <c r="A23" s="18" t="s">
        <v>200</v>
      </c>
      <c r="B23" s="15" t="s">
        <v>125</v>
      </c>
      <c r="C23" s="15">
        <v>17</v>
      </c>
      <c r="D23" s="15">
        <v>1002</v>
      </c>
      <c r="E23" s="15">
        <v>744624</v>
      </c>
      <c r="F23" s="41" t="s">
        <v>1450</v>
      </c>
      <c r="G23" s="41">
        <v>1319824</v>
      </c>
      <c r="H23" s="41" t="s">
        <v>936</v>
      </c>
      <c r="I23" s="41"/>
      <c r="J23" s="15" t="s">
        <v>31</v>
      </c>
      <c r="K23" s="20">
        <v>4250.7700000000004</v>
      </c>
      <c r="L23" s="39">
        <v>18</v>
      </c>
      <c r="M23" s="20">
        <f t="shared" si="3"/>
        <v>76513.860000000015</v>
      </c>
    </row>
    <row r="24" spans="1:13" ht="60" x14ac:dyDescent="0.25">
      <c r="A24" s="18" t="s">
        <v>200</v>
      </c>
      <c r="B24" s="15" t="s">
        <v>125</v>
      </c>
      <c r="C24" s="15">
        <v>18</v>
      </c>
      <c r="D24" s="15">
        <v>1002</v>
      </c>
      <c r="E24" s="15">
        <v>122602</v>
      </c>
      <c r="F24" s="41" t="s">
        <v>1610</v>
      </c>
      <c r="G24" s="41" t="s">
        <v>1611</v>
      </c>
      <c r="H24" s="41" t="s">
        <v>936</v>
      </c>
      <c r="I24" s="41">
        <v>4260536</v>
      </c>
      <c r="J24" s="15" t="s">
        <v>31</v>
      </c>
      <c r="K24" s="20">
        <v>1920.29</v>
      </c>
      <c r="L24" s="39">
        <v>33</v>
      </c>
      <c r="M24" s="20">
        <f t="shared" ref="M24" si="4">L24*K24</f>
        <v>63369.57</v>
      </c>
    </row>
    <row r="25" spans="1:13" ht="60" x14ac:dyDescent="0.25">
      <c r="A25" s="18" t="s">
        <v>200</v>
      </c>
      <c r="B25" s="15" t="s">
        <v>125</v>
      </c>
      <c r="C25" s="15">
        <v>19</v>
      </c>
      <c r="D25" s="15">
        <v>1002</v>
      </c>
      <c r="E25" s="15">
        <v>90472</v>
      </c>
      <c r="F25" s="41" t="s">
        <v>1633</v>
      </c>
      <c r="G25" s="41" t="s">
        <v>1634</v>
      </c>
      <c r="H25" s="41" t="s">
        <v>1166</v>
      </c>
      <c r="I25" s="41"/>
      <c r="J25" s="15" t="s">
        <v>31</v>
      </c>
      <c r="K25" s="20">
        <v>61638.3</v>
      </c>
      <c r="L25" s="39">
        <v>1</v>
      </c>
      <c r="M25" s="20">
        <f>L25*K25</f>
        <v>61638.3</v>
      </c>
    </row>
    <row r="26" spans="1:13" ht="60" x14ac:dyDescent="0.25">
      <c r="A26" s="18" t="s">
        <v>200</v>
      </c>
      <c r="B26" s="15" t="s">
        <v>125</v>
      </c>
      <c r="C26" s="15">
        <v>20</v>
      </c>
      <c r="D26" s="15">
        <v>1002</v>
      </c>
      <c r="E26" s="15">
        <v>122495</v>
      </c>
      <c r="F26" s="41" t="s">
        <v>1644</v>
      </c>
      <c r="G26" s="41" t="s">
        <v>1611</v>
      </c>
      <c r="H26" s="41" t="s">
        <v>936</v>
      </c>
      <c r="I26" s="41">
        <v>1180667</v>
      </c>
      <c r="J26" s="15" t="s">
        <v>31</v>
      </c>
      <c r="K26" s="20">
        <v>439.37</v>
      </c>
      <c r="L26" s="39">
        <v>136</v>
      </c>
      <c r="M26" s="20">
        <f>L26*K26</f>
        <v>59754.32</v>
      </c>
    </row>
    <row r="27" spans="1:13" ht="60" x14ac:dyDescent="0.25">
      <c r="A27" s="18" t="s">
        <v>200</v>
      </c>
      <c r="B27" s="15" t="s">
        <v>125</v>
      </c>
      <c r="C27" s="15">
        <v>21</v>
      </c>
      <c r="D27" s="15">
        <v>1002</v>
      </c>
      <c r="E27" s="15">
        <v>90520</v>
      </c>
      <c r="F27" s="41" t="s">
        <v>1710</v>
      </c>
      <c r="G27" s="41" t="s">
        <v>1199</v>
      </c>
      <c r="H27" s="41"/>
      <c r="I27" s="41" t="s">
        <v>1711</v>
      </c>
      <c r="J27" s="15" t="s">
        <v>31</v>
      </c>
      <c r="K27" s="20">
        <v>28373.81</v>
      </c>
      <c r="L27" s="39">
        <v>2</v>
      </c>
      <c r="M27" s="20">
        <f t="shared" ref="M27" si="5">L27*K27</f>
        <v>56747.62</v>
      </c>
    </row>
    <row r="28" spans="1:13" ht="60" x14ac:dyDescent="0.25">
      <c r="A28" s="18" t="s">
        <v>200</v>
      </c>
      <c r="B28" s="15" t="s">
        <v>125</v>
      </c>
      <c r="C28" s="15">
        <v>22</v>
      </c>
      <c r="D28" s="15">
        <v>1002</v>
      </c>
      <c r="E28" s="15">
        <v>390675</v>
      </c>
      <c r="F28" s="41" t="s">
        <v>249</v>
      </c>
      <c r="G28" s="41" t="s">
        <v>1768</v>
      </c>
      <c r="H28" s="41" t="s">
        <v>1769</v>
      </c>
      <c r="I28" s="41"/>
      <c r="J28" s="15" t="s">
        <v>31</v>
      </c>
      <c r="K28" s="20">
        <v>2990.27</v>
      </c>
      <c r="L28" s="39">
        <v>18</v>
      </c>
      <c r="M28" s="20">
        <f>L28*K28</f>
        <v>53824.86</v>
      </c>
    </row>
    <row r="29" spans="1:13" ht="60" x14ac:dyDescent="0.25">
      <c r="A29" s="18" t="s">
        <v>200</v>
      </c>
      <c r="B29" s="15" t="s">
        <v>125</v>
      </c>
      <c r="C29" s="15">
        <v>23</v>
      </c>
      <c r="D29" s="15">
        <v>1002</v>
      </c>
      <c r="E29" s="15">
        <v>744486</v>
      </c>
      <c r="F29" s="41" t="s">
        <v>1806</v>
      </c>
      <c r="G29" s="41">
        <v>2931080</v>
      </c>
      <c r="H29" s="41" t="s">
        <v>1807</v>
      </c>
      <c r="I29" s="41" t="s">
        <v>1808</v>
      </c>
      <c r="J29" s="15" t="s">
        <v>31</v>
      </c>
      <c r="K29" s="20">
        <v>6518.89</v>
      </c>
      <c r="L29" s="39">
        <v>8</v>
      </c>
      <c r="M29" s="20">
        <f>L29*K29</f>
        <v>52151.12</v>
      </c>
    </row>
    <row r="30" spans="1:13" ht="60" x14ac:dyDescent="0.25">
      <c r="A30" s="18" t="s">
        <v>200</v>
      </c>
      <c r="B30" s="15" t="s">
        <v>125</v>
      </c>
      <c r="C30" s="15">
        <v>24</v>
      </c>
      <c r="D30" s="15">
        <v>1002</v>
      </c>
      <c r="E30" s="15">
        <v>122576</v>
      </c>
      <c r="F30" s="41" t="s">
        <v>567</v>
      </c>
      <c r="G30" s="41" t="s">
        <v>1611</v>
      </c>
      <c r="H30" s="41" t="s">
        <v>936</v>
      </c>
      <c r="I30" s="41">
        <v>4225442</v>
      </c>
      <c r="J30" s="15" t="s">
        <v>31</v>
      </c>
      <c r="K30" s="20">
        <v>1669.05</v>
      </c>
      <c r="L30" s="39">
        <v>31</v>
      </c>
      <c r="M30" s="20">
        <f t="shared" ref="M30" si="6">L30*K30</f>
        <v>51740.549999999996</v>
      </c>
    </row>
    <row r="31" spans="1:13" ht="60" x14ac:dyDescent="0.25">
      <c r="A31" s="18" t="s">
        <v>200</v>
      </c>
      <c r="B31" s="15" t="s">
        <v>125</v>
      </c>
      <c r="C31" s="15">
        <v>25</v>
      </c>
      <c r="D31" s="15">
        <v>1002</v>
      </c>
      <c r="E31" s="15">
        <v>303755</v>
      </c>
      <c r="F31" s="41" t="s">
        <v>1868</v>
      </c>
      <c r="G31" s="41" t="s">
        <v>202</v>
      </c>
      <c r="H31" s="41"/>
      <c r="I31" s="41">
        <v>6001654</v>
      </c>
      <c r="J31" s="15" t="s">
        <v>31</v>
      </c>
      <c r="K31" s="20">
        <v>8128.42</v>
      </c>
      <c r="L31" s="39">
        <v>6</v>
      </c>
      <c r="M31" s="20">
        <f>L31*K31</f>
        <v>48770.520000000004</v>
      </c>
    </row>
    <row r="32" spans="1:13" ht="60" x14ac:dyDescent="0.25">
      <c r="A32" s="18" t="s">
        <v>200</v>
      </c>
      <c r="B32" s="15" t="s">
        <v>125</v>
      </c>
      <c r="C32" s="15">
        <v>26</v>
      </c>
      <c r="D32" s="15">
        <v>1002</v>
      </c>
      <c r="E32" s="15">
        <v>382336</v>
      </c>
      <c r="F32" s="41" t="s">
        <v>1908</v>
      </c>
      <c r="G32" s="41">
        <v>4143770</v>
      </c>
      <c r="H32" s="41" t="s">
        <v>1909</v>
      </c>
      <c r="I32" s="41"/>
      <c r="J32" s="15" t="s">
        <v>31</v>
      </c>
      <c r="K32" s="20">
        <v>15575.72</v>
      </c>
      <c r="L32" s="39">
        <v>3</v>
      </c>
      <c r="M32" s="20">
        <f>L32*K32</f>
        <v>46727.159999999996</v>
      </c>
    </row>
    <row r="33" spans="1:13" ht="60" x14ac:dyDescent="0.25">
      <c r="A33" s="18" t="s">
        <v>200</v>
      </c>
      <c r="B33" s="15" t="s">
        <v>125</v>
      </c>
      <c r="C33" s="15">
        <v>27</v>
      </c>
      <c r="D33" s="15">
        <v>1002</v>
      </c>
      <c r="E33" s="15">
        <v>850037</v>
      </c>
      <c r="F33" s="41" t="s">
        <v>1965</v>
      </c>
      <c r="G33" s="41" t="s">
        <v>1966</v>
      </c>
      <c r="H33" s="41"/>
      <c r="I33" s="41">
        <v>5602388</v>
      </c>
      <c r="J33" s="15" t="s">
        <v>31</v>
      </c>
      <c r="K33" s="20">
        <v>1010.23</v>
      </c>
      <c r="L33" s="39">
        <v>44</v>
      </c>
      <c r="M33" s="20">
        <f>L33*K33</f>
        <v>44450.12</v>
      </c>
    </row>
    <row r="34" spans="1:13" ht="60" x14ac:dyDescent="0.25">
      <c r="A34" s="18" t="s">
        <v>200</v>
      </c>
      <c r="B34" s="15" t="s">
        <v>125</v>
      </c>
      <c r="C34" s="15">
        <v>28</v>
      </c>
      <c r="D34" s="15">
        <v>1002</v>
      </c>
      <c r="E34" s="15">
        <v>744487</v>
      </c>
      <c r="F34" s="41" t="s">
        <v>1435</v>
      </c>
      <c r="G34" s="41">
        <v>2931085</v>
      </c>
      <c r="H34" s="41" t="s">
        <v>1807</v>
      </c>
      <c r="I34" s="41" t="s">
        <v>2009</v>
      </c>
      <c r="J34" s="15" t="s">
        <v>31</v>
      </c>
      <c r="K34" s="20">
        <v>3596.63</v>
      </c>
      <c r="L34" s="39">
        <v>12</v>
      </c>
      <c r="M34" s="20">
        <f t="shared" ref="M34:M35" si="7">L34*K34</f>
        <v>43159.56</v>
      </c>
    </row>
    <row r="35" spans="1:13" ht="60" x14ac:dyDescent="0.25">
      <c r="A35" s="18" t="s">
        <v>200</v>
      </c>
      <c r="B35" s="15" t="s">
        <v>125</v>
      </c>
      <c r="C35" s="15">
        <v>29</v>
      </c>
      <c r="D35" s="15">
        <v>1002</v>
      </c>
      <c r="E35" s="15">
        <v>382746</v>
      </c>
      <c r="F35" s="41" t="s">
        <v>1093</v>
      </c>
      <c r="G35" s="41">
        <v>1308825</v>
      </c>
      <c r="H35" s="41"/>
      <c r="I35" s="41"/>
      <c r="J35" s="15" t="s">
        <v>31</v>
      </c>
      <c r="K35" s="20">
        <v>1103.07</v>
      </c>
      <c r="L35" s="39">
        <v>39</v>
      </c>
      <c r="M35" s="20">
        <f t="shared" si="7"/>
        <v>43019.729999999996</v>
      </c>
    </row>
    <row r="36" spans="1:13" ht="60" x14ac:dyDescent="0.25">
      <c r="A36" s="18" t="s">
        <v>200</v>
      </c>
      <c r="B36" s="15" t="s">
        <v>125</v>
      </c>
      <c r="C36" s="15">
        <v>30</v>
      </c>
      <c r="D36" s="15">
        <v>1002</v>
      </c>
      <c r="E36" s="15">
        <v>122954</v>
      </c>
      <c r="F36" s="41" t="s">
        <v>2031</v>
      </c>
      <c r="G36" s="41">
        <v>4223651</v>
      </c>
      <c r="H36" s="41" t="s">
        <v>2032</v>
      </c>
      <c r="I36" s="41"/>
      <c r="J36" s="15" t="s">
        <v>31</v>
      </c>
      <c r="K36" s="20">
        <v>7004.44</v>
      </c>
      <c r="L36" s="39">
        <v>6</v>
      </c>
      <c r="M36" s="20">
        <f>L36*K36</f>
        <v>42026.64</v>
      </c>
    </row>
    <row r="37" spans="1:13" ht="60" x14ac:dyDescent="0.25">
      <c r="A37" s="18" t="s">
        <v>200</v>
      </c>
      <c r="B37" s="15" t="s">
        <v>125</v>
      </c>
      <c r="C37" s="15">
        <v>31</v>
      </c>
      <c r="D37" s="15">
        <v>1002</v>
      </c>
      <c r="E37" s="15">
        <v>122536</v>
      </c>
      <c r="F37" s="41" t="s">
        <v>2169</v>
      </c>
      <c r="G37" s="41" t="s">
        <v>1611</v>
      </c>
      <c r="H37" s="41" t="s">
        <v>936</v>
      </c>
      <c r="I37" s="41">
        <v>3362382</v>
      </c>
      <c r="J37" s="15" t="s">
        <v>31</v>
      </c>
      <c r="K37" s="20">
        <v>503.69</v>
      </c>
      <c r="L37" s="39">
        <v>75</v>
      </c>
      <c r="M37" s="20">
        <f>L37*K37</f>
        <v>37776.75</v>
      </c>
    </row>
    <row r="38" spans="1:13" ht="60" x14ac:dyDescent="0.25">
      <c r="A38" s="18" t="s">
        <v>200</v>
      </c>
      <c r="B38" s="15" t="s">
        <v>125</v>
      </c>
      <c r="C38" s="15">
        <v>32</v>
      </c>
      <c r="D38" s="15">
        <v>1002</v>
      </c>
      <c r="E38" s="15">
        <v>122780</v>
      </c>
      <c r="F38" s="41" t="s">
        <v>2177</v>
      </c>
      <c r="G38" s="41" t="s">
        <v>1436</v>
      </c>
      <c r="H38" s="41" t="s">
        <v>936</v>
      </c>
      <c r="I38" s="41">
        <v>4201561</v>
      </c>
      <c r="J38" s="15" t="s">
        <v>31</v>
      </c>
      <c r="K38" s="20">
        <v>1560.86</v>
      </c>
      <c r="L38" s="39">
        <v>24</v>
      </c>
      <c r="M38" s="20">
        <f>L38*K38</f>
        <v>37460.639999999999</v>
      </c>
    </row>
    <row r="39" spans="1:13" ht="60" x14ac:dyDescent="0.25">
      <c r="A39" s="18" t="s">
        <v>200</v>
      </c>
      <c r="B39" s="15" t="s">
        <v>125</v>
      </c>
      <c r="C39" s="15">
        <v>33</v>
      </c>
      <c r="D39" s="15">
        <v>1002</v>
      </c>
      <c r="E39" s="15">
        <v>303921</v>
      </c>
      <c r="F39" s="41" t="s">
        <v>2204</v>
      </c>
      <c r="G39" s="41" t="s">
        <v>143</v>
      </c>
      <c r="H39" s="41" t="s">
        <v>2205</v>
      </c>
      <c r="I39" s="41">
        <v>6202944</v>
      </c>
      <c r="J39" s="15" t="s">
        <v>31</v>
      </c>
      <c r="K39" s="20">
        <v>9230.7900000000009</v>
      </c>
      <c r="L39" s="39">
        <v>4</v>
      </c>
      <c r="M39" s="20">
        <f t="shared" ref="M39" si="8">L39*K39</f>
        <v>36923.160000000003</v>
      </c>
    </row>
    <row r="40" spans="1:13" ht="60" x14ac:dyDescent="0.25">
      <c r="A40" s="18" t="s">
        <v>200</v>
      </c>
      <c r="B40" s="15" t="s">
        <v>125</v>
      </c>
      <c r="C40" s="15">
        <v>34</v>
      </c>
      <c r="D40" s="15">
        <v>1002</v>
      </c>
      <c r="E40" s="15">
        <v>382538</v>
      </c>
      <c r="F40" s="41" t="s">
        <v>1806</v>
      </c>
      <c r="G40" s="41">
        <v>2929431</v>
      </c>
      <c r="H40" s="41" t="s">
        <v>2226</v>
      </c>
      <c r="I40" s="41"/>
      <c r="J40" s="15" t="s">
        <v>31</v>
      </c>
      <c r="K40" s="20">
        <v>2587.46</v>
      </c>
      <c r="L40" s="39">
        <v>14</v>
      </c>
      <c r="M40" s="20">
        <f t="shared" ref="M40:M47" si="9">L40*K40</f>
        <v>36224.44</v>
      </c>
    </row>
    <row r="41" spans="1:13" ht="60" x14ac:dyDescent="0.25">
      <c r="A41" s="18" t="s">
        <v>200</v>
      </c>
      <c r="B41" s="15" t="s">
        <v>125</v>
      </c>
      <c r="C41" s="15">
        <v>35</v>
      </c>
      <c r="D41" s="15">
        <v>1002</v>
      </c>
      <c r="E41" s="15">
        <v>122703</v>
      </c>
      <c r="F41" s="41" t="s">
        <v>2265</v>
      </c>
      <c r="G41" s="41" t="s">
        <v>1436</v>
      </c>
      <c r="H41" s="41" t="s">
        <v>936</v>
      </c>
      <c r="I41" s="41">
        <v>2415420</v>
      </c>
      <c r="J41" s="15" t="s">
        <v>31</v>
      </c>
      <c r="K41" s="20">
        <v>8597.35</v>
      </c>
      <c r="L41" s="39">
        <v>4</v>
      </c>
      <c r="M41" s="20">
        <f t="shared" si="9"/>
        <v>34389.4</v>
      </c>
    </row>
    <row r="42" spans="1:13" ht="60" x14ac:dyDescent="0.25">
      <c r="A42" s="18" t="s">
        <v>200</v>
      </c>
      <c r="B42" s="15" t="s">
        <v>125</v>
      </c>
      <c r="C42" s="15">
        <v>36</v>
      </c>
      <c r="D42" s="15">
        <v>97</v>
      </c>
      <c r="E42" s="15">
        <v>90405</v>
      </c>
      <c r="F42" s="41" t="s">
        <v>2275</v>
      </c>
      <c r="G42" s="41">
        <v>144470</v>
      </c>
      <c r="H42" s="41"/>
      <c r="I42" s="41"/>
      <c r="J42" s="15" t="s">
        <v>31</v>
      </c>
      <c r="K42" s="20">
        <v>34307.71</v>
      </c>
      <c r="L42" s="39">
        <v>1</v>
      </c>
      <c r="M42" s="20">
        <f t="shared" si="9"/>
        <v>34307.71</v>
      </c>
    </row>
    <row r="43" spans="1:13" ht="60" x14ac:dyDescent="0.25">
      <c r="A43" s="18" t="s">
        <v>200</v>
      </c>
      <c r="B43" s="15" t="s">
        <v>125</v>
      </c>
      <c r="C43" s="15">
        <v>37</v>
      </c>
      <c r="D43" s="15">
        <v>1002</v>
      </c>
      <c r="E43" s="15">
        <v>90473</v>
      </c>
      <c r="F43" s="41" t="s">
        <v>567</v>
      </c>
      <c r="G43" s="41" t="s">
        <v>2276</v>
      </c>
      <c r="H43" s="41" t="s">
        <v>1166</v>
      </c>
      <c r="I43" s="41"/>
      <c r="J43" s="15" t="s">
        <v>31</v>
      </c>
      <c r="K43" s="20">
        <v>34273.69</v>
      </c>
      <c r="L43" s="39">
        <v>1</v>
      </c>
      <c r="M43" s="20">
        <f t="shared" si="9"/>
        <v>34273.69</v>
      </c>
    </row>
    <row r="44" spans="1:13" ht="60" x14ac:dyDescent="0.25">
      <c r="A44" s="18" t="s">
        <v>200</v>
      </c>
      <c r="B44" s="15" t="s">
        <v>125</v>
      </c>
      <c r="C44" s="15">
        <v>38</v>
      </c>
      <c r="D44" s="15">
        <v>1002</v>
      </c>
      <c r="E44" s="15">
        <v>744651</v>
      </c>
      <c r="F44" s="41" t="s">
        <v>2327</v>
      </c>
      <c r="G44" s="47">
        <v>4261370</v>
      </c>
      <c r="H44" s="41" t="s">
        <v>936</v>
      </c>
      <c r="I44" s="41"/>
      <c r="J44" s="15" t="s">
        <v>31</v>
      </c>
      <c r="K44" s="20">
        <v>957.41</v>
      </c>
      <c r="L44" s="39">
        <v>34</v>
      </c>
      <c r="M44" s="20">
        <f t="shared" si="9"/>
        <v>32551.94</v>
      </c>
    </row>
    <row r="45" spans="1:13" ht="60" x14ac:dyDescent="0.25">
      <c r="A45" s="18" t="s">
        <v>200</v>
      </c>
      <c r="B45" s="15" t="s">
        <v>125</v>
      </c>
      <c r="C45" s="15">
        <v>39</v>
      </c>
      <c r="D45" s="15">
        <v>1002</v>
      </c>
      <c r="E45" s="15">
        <v>86059</v>
      </c>
      <c r="F45" s="41" t="s">
        <v>2360</v>
      </c>
      <c r="G45" s="41"/>
      <c r="H45" s="41"/>
      <c r="I45" s="41">
        <v>4180683</v>
      </c>
      <c r="J45" s="15" t="s">
        <v>31</v>
      </c>
      <c r="K45" s="20">
        <v>948.08</v>
      </c>
      <c r="L45" s="39">
        <v>33</v>
      </c>
      <c r="M45" s="20">
        <f t="shared" si="9"/>
        <v>31286.640000000003</v>
      </c>
    </row>
    <row r="46" spans="1:13" ht="60" x14ac:dyDescent="0.25">
      <c r="A46" s="18" t="s">
        <v>200</v>
      </c>
      <c r="B46" s="15" t="s">
        <v>125</v>
      </c>
      <c r="C46" s="15">
        <v>40</v>
      </c>
      <c r="D46" s="15">
        <v>1002</v>
      </c>
      <c r="E46" s="15">
        <v>122779</v>
      </c>
      <c r="F46" s="41" t="s">
        <v>2177</v>
      </c>
      <c r="G46" s="41" t="s">
        <v>1436</v>
      </c>
      <c r="H46" s="41" t="s">
        <v>936</v>
      </c>
      <c r="I46" s="41">
        <v>4201560</v>
      </c>
      <c r="J46" s="15" t="s">
        <v>31</v>
      </c>
      <c r="K46" s="20">
        <v>1563.54</v>
      </c>
      <c r="L46" s="39">
        <v>20</v>
      </c>
      <c r="M46" s="20">
        <f t="shared" si="9"/>
        <v>31270.799999999999</v>
      </c>
    </row>
    <row r="47" spans="1:13" ht="60" x14ac:dyDescent="0.25">
      <c r="A47" s="18" t="s">
        <v>200</v>
      </c>
      <c r="B47" s="15" t="s">
        <v>125</v>
      </c>
      <c r="C47" s="15">
        <v>41</v>
      </c>
      <c r="D47" s="15">
        <v>1002</v>
      </c>
      <c r="E47" s="15">
        <v>303889</v>
      </c>
      <c r="F47" s="41" t="s">
        <v>2363</v>
      </c>
      <c r="G47" s="41" t="s">
        <v>2364</v>
      </c>
      <c r="H47" s="41" t="s">
        <v>2365</v>
      </c>
      <c r="I47" s="41"/>
      <c r="J47" s="15" t="s">
        <v>31</v>
      </c>
      <c r="K47" s="20">
        <v>30907.58</v>
      </c>
      <c r="L47" s="39">
        <v>1</v>
      </c>
      <c r="M47" s="20">
        <f t="shared" si="9"/>
        <v>30907.58</v>
      </c>
    </row>
    <row r="48" spans="1:13" ht="60" x14ac:dyDescent="0.25">
      <c r="A48" s="18" t="s">
        <v>200</v>
      </c>
      <c r="B48" s="15" t="s">
        <v>125</v>
      </c>
      <c r="C48" s="15">
        <v>42</v>
      </c>
      <c r="D48" s="15">
        <v>1002</v>
      </c>
      <c r="E48" s="15">
        <v>382806</v>
      </c>
      <c r="F48" s="41" t="s">
        <v>2382</v>
      </c>
      <c r="G48" s="41">
        <v>4152511</v>
      </c>
      <c r="H48" s="41" t="s">
        <v>2383</v>
      </c>
      <c r="I48" s="41"/>
      <c r="J48" s="15" t="s">
        <v>31</v>
      </c>
      <c r="K48" s="20">
        <v>5058.76</v>
      </c>
      <c r="L48" s="39">
        <v>6</v>
      </c>
      <c r="M48" s="20">
        <f t="shared" ref="M48:M50" si="10">L48*K48</f>
        <v>30352.560000000001</v>
      </c>
    </row>
    <row r="49" spans="1:13" ht="60" x14ac:dyDescent="0.25">
      <c r="A49" s="18" t="s">
        <v>200</v>
      </c>
      <c r="B49" s="15" t="s">
        <v>125</v>
      </c>
      <c r="C49" s="15">
        <v>43</v>
      </c>
      <c r="D49" s="15">
        <v>1002</v>
      </c>
      <c r="E49" s="15">
        <v>382463</v>
      </c>
      <c r="F49" s="41" t="s">
        <v>2390</v>
      </c>
      <c r="G49" s="41">
        <v>2413031</v>
      </c>
      <c r="H49" s="41" t="s">
        <v>2391</v>
      </c>
      <c r="I49" s="41"/>
      <c r="J49" s="15" t="s">
        <v>31</v>
      </c>
      <c r="K49" s="20">
        <v>5030.17</v>
      </c>
      <c r="L49" s="39">
        <v>6</v>
      </c>
      <c r="M49" s="20">
        <f t="shared" si="10"/>
        <v>30181.02</v>
      </c>
    </row>
    <row r="50" spans="1:13" ht="60" x14ac:dyDescent="0.25">
      <c r="A50" s="18" t="s">
        <v>200</v>
      </c>
      <c r="B50" s="15" t="s">
        <v>125</v>
      </c>
      <c r="C50" s="15">
        <v>44</v>
      </c>
      <c r="D50" s="15">
        <v>1002</v>
      </c>
      <c r="E50" s="15">
        <v>382345</v>
      </c>
      <c r="F50" s="41" t="s">
        <v>2405</v>
      </c>
      <c r="G50" s="41">
        <v>4189466</v>
      </c>
      <c r="H50" s="41" t="s">
        <v>1389</v>
      </c>
      <c r="I50" s="41"/>
      <c r="J50" s="15" t="s">
        <v>31</v>
      </c>
      <c r="K50" s="20">
        <v>2283.69</v>
      </c>
      <c r="L50" s="39">
        <v>13</v>
      </c>
      <c r="M50" s="20">
        <f t="shared" si="10"/>
        <v>29687.97</v>
      </c>
    </row>
    <row r="51" spans="1:13" ht="60" x14ac:dyDescent="0.25">
      <c r="A51" s="18" t="s">
        <v>200</v>
      </c>
      <c r="B51" s="15" t="s">
        <v>125</v>
      </c>
      <c r="C51" s="15">
        <v>45</v>
      </c>
      <c r="D51" s="15">
        <v>1002</v>
      </c>
      <c r="E51" s="15">
        <v>122565</v>
      </c>
      <c r="F51" s="41" t="s">
        <v>2177</v>
      </c>
      <c r="G51" s="41" t="s">
        <v>1611</v>
      </c>
      <c r="H51" s="41" t="s">
        <v>936</v>
      </c>
      <c r="I51" s="41">
        <v>4222908</v>
      </c>
      <c r="J51" s="15" t="s">
        <v>31</v>
      </c>
      <c r="K51" s="20">
        <v>1156.02</v>
      </c>
      <c r="L51" s="39">
        <v>25</v>
      </c>
      <c r="M51" s="20">
        <f t="shared" ref="M51" si="11">L51*K51</f>
        <v>28900.5</v>
      </c>
    </row>
    <row r="52" spans="1:13" ht="60" x14ac:dyDescent="0.25">
      <c r="A52" s="18" t="s">
        <v>200</v>
      </c>
      <c r="B52" s="15" t="s">
        <v>125</v>
      </c>
      <c r="C52" s="15">
        <v>46</v>
      </c>
      <c r="D52" s="15">
        <v>1002</v>
      </c>
      <c r="E52" s="15">
        <v>122804</v>
      </c>
      <c r="F52" s="41" t="s">
        <v>2463</v>
      </c>
      <c r="G52" s="41" t="s">
        <v>1436</v>
      </c>
      <c r="H52" s="41" t="s">
        <v>936</v>
      </c>
      <c r="I52" s="41">
        <v>4253373</v>
      </c>
      <c r="J52" s="15" t="s">
        <v>31</v>
      </c>
      <c r="K52" s="20">
        <v>1169.1099999999999</v>
      </c>
      <c r="L52" s="39">
        <v>24</v>
      </c>
      <c r="M52" s="20">
        <f t="shared" ref="M52:M53" si="12">L52*K52</f>
        <v>28058.639999999999</v>
      </c>
    </row>
    <row r="53" spans="1:13" ht="60" x14ac:dyDescent="0.25">
      <c r="A53" s="18" t="s">
        <v>200</v>
      </c>
      <c r="B53" s="15" t="s">
        <v>125</v>
      </c>
      <c r="C53" s="15">
        <v>47</v>
      </c>
      <c r="D53" s="15">
        <v>1002</v>
      </c>
      <c r="E53" s="15">
        <v>744654</v>
      </c>
      <c r="F53" s="41" t="s">
        <v>2169</v>
      </c>
      <c r="G53" s="41">
        <v>2931079</v>
      </c>
      <c r="H53" s="41" t="s">
        <v>936</v>
      </c>
      <c r="I53" s="41"/>
      <c r="J53" s="15" t="s">
        <v>31</v>
      </c>
      <c r="K53" s="20">
        <v>4672.71</v>
      </c>
      <c r="L53" s="39">
        <v>6</v>
      </c>
      <c r="M53" s="20">
        <f t="shared" si="12"/>
        <v>28036.260000000002</v>
      </c>
    </row>
    <row r="54" spans="1:13" ht="60" x14ac:dyDescent="0.25">
      <c r="A54" s="18" t="s">
        <v>200</v>
      </c>
      <c r="B54" s="15" t="s">
        <v>125</v>
      </c>
      <c r="C54" s="15">
        <v>48</v>
      </c>
      <c r="D54" s="15">
        <v>1002</v>
      </c>
      <c r="E54" s="15">
        <v>122738</v>
      </c>
      <c r="F54" s="41" t="s">
        <v>2517</v>
      </c>
      <c r="G54" s="41" t="s">
        <v>1436</v>
      </c>
      <c r="H54" s="41" t="s">
        <v>936</v>
      </c>
      <c r="I54" s="41">
        <v>2931227</v>
      </c>
      <c r="J54" s="15" t="s">
        <v>31</v>
      </c>
      <c r="K54" s="20">
        <v>1457.62</v>
      </c>
      <c r="L54" s="39">
        <v>18</v>
      </c>
      <c r="M54" s="20">
        <f t="shared" ref="M54:M56" si="13">L54*K54</f>
        <v>26237.159999999996</v>
      </c>
    </row>
    <row r="55" spans="1:13" ht="60" x14ac:dyDescent="0.25">
      <c r="A55" s="18" t="s">
        <v>200</v>
      </c>
      <c r="B55" s="15" t="s">
        <v>125</v>
      </c>
      <c r="C55" s="15">
        <v>49</v>
      </c>
      <c r="D55" s="15">
        <v>1002</v>
      </c>
      <c r="E55" s="15">
        <v>122662</v>
      </c>
      <c r="F55" s="41" t="s">
        <v>1644</v>
      </c>
      <c r="G55" s="47">
        <v>1181178</v>
      </c>
      <c r="H55" s="41" t="s">
        <v>936</v>
      </c>
      <c r="I55" s="41"/>
      <c r="J55" s="15" t="s">
        <v>31</v>
      </c>
      <c r="K55" s="20">
        <v>353.25</v>
      </c>
      <c r="L55" s="39">
        <v>74</v>
      </c>
      <c r="M55" s="20">
        <f t="shared" si="13"/>
        <v>26140.5</v>
      </c>
    </row>
    <row r="56" spans="1:13" ht="60" x14ac:dyDescent="0.25">
      <c r="A56" s="18" t="s">
        <v>200</v>
      </c>
      <c r="B56" s="15" t="s">
        <v>125</v>
      </c>
      <c r="C56" s="15">
        <v>50</v>
      </c>
      <c r="D56" s="15">
        <v>1002</v>
      </c>
      <c r="E56" s="15">
        <v>122984</v>
      </c>
      <c r="F56" s="41" t="s">
        <v>2405</v>
      </c>
      <c r="G56" s="41">
        <v>4190809</v>
      </c>
      <c r="H56" s="41" t="s">
        <v>2524</v>
      </c>
      <c r="I56" s="41"/>
      <c r="J56" s="15" t="s">
        <v>31</v>
      </c>
      <c r="K56" s="20">
        <v>1740.97</v>
      </c>
      <c r="L56" s="39">
        <v>15</v>
      </c>
      <c r="M56" s="20">
        <f t="shared" si="13"/>
        <v>26114.55</v>
      </c>
    </row>
    <row r="57" spans="1:13" ht="60" x14ac:dyDescent="0.25">
      <c r="A57" s="18" t="s">
        <v>200</v>
      </c>
      <c r="B57" s="15" t="s">
        <v>125</v>
      </c>
      <c r="C57" s="15">
        <v>51</v>
      </c>
      <c r="D57" s="15">
        <v>1002</v>
      </c>
      <c r="E57" s="15">
        <v>122575</v>
      </c>
      <c r="F57" s="41" t="s">
        <v>567</v>
      </c>
      <c r="G57" s="41" t="s">
        <v>1611</v>
      </c>
      <c r="H57" s="41" t="s">
        <v>936</v>
      </c>
      <c r="I57" s="41">
        <v>4225441</v>
      </c>
      <c r="J57" s="15" t="s">
        <v>31</v>
      </c>
      <c r="K57" s="20">
        <v>1778.53</v>
      </c>
      <c r="L57" s="39">
        <v>14</v>
      </c>
      <c r="M57" s="20">
        <f t="shared" ref="M57:M58" si="14">L57*K57</f>
        <v>24899.42</v>
      </c>
    </row>
    <row r="58" spans="1:13" ht="60" x14ac:dyDescent="0.25">
      <c r="A58" s="18" t="s">
        <v>200</v>
      </c>
      <c r="B58" s="15" t="s">
        <v>125</v>
      </c>
      <c r="C58" s="15">
        <v>52</v>
      </c>
      <c r="D58" s="15">
        <v>1002</v>
      </c>
      <c r="E58" s="15">
        <v>122764</v>
      </c>
      <c r="F58" s="41" t="s">
        <v>567</v>
      </c>
      <c r="G58" s="41" t="s">
        <v>1436</v>
      </c>
      <c r="H58" s="41" t="s">
        <v>936</v>
      </c>
      <c r="I58" s="41">
        <v>4185951</v>
      </c>
      <c r="J58" s="15" t="s">
        <v>31</v>
      </c>
      <c r="K58" s="20">
        <v>825.85</v>
      </c>
      <c r="L58" s="39">
        <v>30</v>
      </c>
      <c r="M58" s="20">
        <f t="shared" si="14"/>
        <v>24775.5</v>
      </c>
    </row>
    <row r="59" spans="1:13" ht="60" x14ac:dyDescent="0.25">
      <c r="A59" s="18" t="s">
        <v>200</v>
      </c>
      <c r="B59" s="15" t="s">
        <v>125</v>
      </c>
      <c r="C59" s="15">
        <v>53</v>
      </c>
      <c r="D59" s="15">
        <v>1002</v>
      </c>
      <c r="E59" s="15">
        <v>122588</v>
      </c>
      <c r="F59" s="41" t="s">
        <v>1435</v>
      </c>
      <c r="G59" s="41" t="s">
        <v>1611</v>
      </c>
      <c r="H59" s="41" t="s">
        <v>936</v>
      </c>
      <c r="I59" s="41">
        <v>4231059</v>
      </c>
      <c r="J59" s="15" t="s">
        <v>31</v>
      </c>
      <c r="K59" s="20">
        <v>377.51</v>
      </c>
      <c r="L59" s="39">
        <v>64</v>
      </c>
      <c r="M59" s="20">
        <f t="shared" ref="M59" si="15">L59*K59</f>
        <v>24160.639999999999</v>
      </c>
    </row>
    <row r="60" spans="1:13" ht="60" x14ac:dyDescent="0.25">
      <c r="A60" s="18" t="s">
        <v>200</v>
      </c>
      <c r="B60" s="15" t="s">
        <v>125</v>
      </c>
      <c r="C60" s="15">
        <v>54</v>
      </c>
      <c r="D60" s="15">
        <v>1002</v>
      </c>
      <c r="E60" s="15">
        <v>303902</v>
      </c>
      <c r="F60" s="41" t="s">
        <v>2604</v>
      </c>
      <c r="G60" s="41" t="s">
        <v>143</v>
      </c>
      <c r="H60" s="41" t="s">
        <v>2205</v>
      </c>
      <c r="I60" s="41">
        <v>6205040</v>
      </c>
      <c r="J60" s="15" t="s">
        <v>31</v>
      </c>
      <c r="K60" s="20">
        <v>7990.73</v>
      </c>
      <c r="L60" s="39">
        <v>3</v>
      </c>
      <c r="M60" s="20">
        <f>L60*K60</f>
        <v>23972.19</v>
      </c>
    </row>
    <row r="61" spans="1:13" ht="60" x14ac:dyDescent="0.25">
      <c r="A61" s="18" t="s">
        <v>200</v>
      </c>
      <c r="B61" s="15" t="s">
        <v>125</v>
      </c>
      <c r="C61" s="15">
        <v>55</v>
      </c>
      <c r="D61" s="15">
        <v>1002</v>
      </c>
      <c r="E61" s="15">
        <v>382824</v>
      </c>
      <c r="F61" s="41" t="s">
        <v>2639</v>
      </c>
      <c r="G61" s="41">
        <v>2148723</v>
      </c>
      <c r="H61" s="41" t="s">
        <v>2640</v>
      </c>
      <c r="I61" s="41"/>
      <c r="J61" s="15" t="s">
        <v>31</v>
      </c>
      <c r="K61" s="20">
        <v>23416.06</v>
      </c>
      <c r="L61" s="39">
        <v>1</v>
      </c>
      <c r="M61" s="20">
        <f t="shared" ref="M61:M62" si="16">L61*K61</f>
        <v>23416.06</v>
      </c>
    </row>
    <row r="62" spans="1:13" ht="60" x14ac:dyDescent="0.25">
      <c r="A62" s="18" t="s">
        <v>200</v>
      </c>
      <c r="B62" s="15" t="s">
        <v>125</v>
      </c>
      <c r="C62" s="15">
        <v>56</v>
      </c>
      <c r="D62" s="15">
        <v>1002</v>
      </c>
      <c r="E62" s="15">
        <v>90468</v>
      </c>
      <c r="F62" s="41" t="s">
        <v>704</v>
      </c>
      <c r="G62" s="41" t="s">
        <v>2643</v>
      </c>
      <c r="H62" s="41" t="s">
        <v>1166</v>
      </c>
      <c r="I62" s="41"/>
      <c r="J62" s="15" t="s">
        <v>31</v>
      </c>
      <c r="K62" s="20">
        <v>23172.59</v>
      </c>
      <c r="L62" s="39">
        <v>1</v>
      </c>
      <c r="M62" s="20">
        <f t="shared" si="16"/>
        <v>23172.59</v>
      </c>
    </row>
    <row r="63" spans="1:13" ht="60" x14ac:dyDescent="0.25">
      <c r="A63" s="18" t="s">
        <v>200</v>
      </c>
      <c r="B63" s="15" t="s">
        <v>125</v>
      </c>
      <c r="C63" s="15">
        <v>57</v>
      </c>
      <c r="D63" s="15">
        <v>1002</v>
      </c>
      <c r="E63" s="15">
        <v>744657</v>
      </c>
      <c r="F63" s="41" t="s">
        <v>2678</v>
      </c>
      <c r="G63" s="41">
        <v>2931504</v>
      </c>
      <c r="H63" s="41" t="s">
        <v>936</v>
      </c>
      <c r="I63" s="41"/>
      <c r="J63" s="15" t="s">
        <v>31</v>
      </c>
      <c r="K63" s="20">
        <v>2495.4499999999998</v>
      </c>
      <c r="L63" s="39">
        <v>9</v>
      </c>
      <c r="M63" s="20">
        <f t="shared" ref="M63" si="17">L63*K63</f>
        <v>22459.05</v>
      </c>
    </row>
    <row r="64" spans="1:13" ht="60" x14ac:dyDescent="0.25">
      <c r="A64" s="18" t="s">
        <v>200</v>
      </c>
      <c r="B64" s="15" t="s">
        <v>125</v>
      </c>
      <c r="C64" s="15">
        <v>58</v>
      </c>
      <c r="D64" s="15">
        <v>1002</v>
      </c>
      <c r="E64" s="15">
        <v>744484</v>
      </c>
      <c r="F64" s="41" t="s">
        <v>1806</v>
      </c>
      <c r="G64" s="41">
        <v>2931079</v>
      </c>
      <c r="H64" s="41" t="s">
        <v>1807</v>
      </c>
      <c r="I64" s="41" t="s">
        <v>2696</v>
      </c>
      <c r="J64" s="15" t="s">
        <v>31</v>
      </c>
      <c r="K64" s="20">
        <v>5484.85</v>
      </c>
      <c r="L64" s="39">
        <v>4</v>
      </c>
      <c r="M64" s="20">
        <f>L64*K64</f>
        <v>21939.4</v>
      </c>
    </row>
    <row r="65" spans="1:13" ht="60" x14ac:dyDescent="0.25">
      <c r="A65" s="18" t="s">
        <v>200</v>
      </c>
      <c r="B65" s="15" t="s">
        <v>125</v>
      </c>
      <c r="C65" s="15">
        <v>59</v>
      </c>
      <c r="D65" s="15">
        <v>1002</v>
      </c>
      <c r="E65" s="15">
        <v>303785</v>
      </c>
      <c r="F65" s="41" t="s">
        <v>2204</v>
      </c>
      <c r="G65" s="41" t="s">
        <v>143</v>
      </c>
      <c r="H65" s="41" t="s">
        <v>2205</v>
      </c>
      <c r="I65" s="41">
        <v>6202474</v>
      </c>
      <c r="J65" s="15" t="s">
        <v>31</v>
      </c>
      <c r="K65" s="20">
        <v>1859.88</v>
      </c>
      <c r="L65" s="39">
        <v>11</v>
      </c>
      <c r="M65" s="20">
        <f t="shared" ref="M65" si="18">L65*K65</f>
        <v>20458.68</v>
      </c>
    </row>
    <row r="66" spans="1:13" ht="60" x14ac:dyDescent="0.25">
      <c r="A66" s="18" t="s">
        <v>200</v>
      </c>
      <c r="B66" s="15" t="s">
        <v>125</v>
      </c>
      <c r="C66" s="15">
        <v>60</v>
      </c>
      <c r="D66" s="15">
        <v>1002</v>
      </c>
      <c r="E66" s="15">
        <v>382259</v>
      </c>
      <c r="F66" s="41" t="s">
        <v>2775</v>
      </c>
      <c r="G66" s="41">
        <v>1180676</v>
      </c>
      <c r="H66" s="41" t="s">
        <v>2776</v>
      </c>
      <c r="I66" s="41"/>
      <c r="J66" s="15" t="s">
        <v>31</v>
      </c>
      <c r="K66" s="20">
        <v>878.8</v>
      </c>
      <c r="L66" s="39">
        <v>23</v>
      </c>
      <c r="M66" s="20">
        <f t="shared" ref="M66:M68" si="19">L66*K66</f>
        <v>20212.399999999998</v>
      </c>
    </row>
    <row r="67" spans="1:13" ht="60" x14ac:dyDescent="0.25">
      <c r="A67" s="18" t="s">
        <v>200</v>
      </c>
      <c r="B67" s="15" t="s">
        <v>125</v>
      </c>
      <c r="C67" s="15">
        <v>61</v>
      </c>
      <c r="D67" s="15">
        <v>1002</v>
      </c>
      <c r="E67" s="15">
        <v>303836</v>
      </c>
      <c r="F67" s="41" t="s">
        <v>2777</v>
      </c>
      <c r="G67" s="41" t="s">
        <v>202</v>
      </c>
      <c r="H67" s="41" t="s">
        <v>2778</v>
      </c>
      <c r="I67" s="41">
        <v>6201704</v>
      </c>
      <c r="J67" s="15" t="s">
        <v>31</v>
      </c>
      <c r="K67" s="20">
        <v>2525.89</v>
      </c>
      <c r="L67" s="39">
        <v>8</v>
      </c>
      <c r="M67" s="20">
        <f t="shared" si="19"/>
        <v>20207.12</v>
      </c>
    </row>
    <row r="68" spans="1:13" ht="60" x14ac:dyDescent="0.25">
      <c r="A68" s="18" t="s">
        <v>200</v>
      </c>
      <c r="B68" s="15" t="s">
        <v>125</v>
      </c>
      <c r="C68" s="15">
        <v>62</v>
      </c>
      <c r="D68" s="15">
        <v>1002</v>
      </c>
      <c r="E68" s="15">
        <v>122973</v>
      </c>
      <c r="F68" s="41" t="s">
        <v>2793</v>
      </c>
      <c r="G68" s="41">
        <v>4256853</v>
      </c>
      <c r="H68" s="41" t="s">
        <v>2794</v>
      </c>
      <c r="I68" s="41"/>
      <c r="J68" s="15" t="s">
        <v>31</v>
      </c>
      <c r="K68" s="20">
        <v>6669.35</v>
      </c>
      <c r="L68" s="39">
        <v>3</v>
      </c>
      <c r="M68" s="20">
        <f t="shared" si="19"/>
        <v>20008.050000000003</v>
      </c>
    </row>
    <row r="69" spans="1:13" ht="60" x14ac:dyDescent="0.25">
      <c r="A69" s="18" t="s">
        <v>200</v>
      </c>
      <c r="B69" s="15" t="s">
        <v>125</v>
      </c>
      <c r="C69" s="15">
        <v>63</v>
      </c>
      <c r="D69" s="15">
        <v>1002</v>
      </c>
      <c r="E69" s="15">
        <v>744641</v>
      </c>
      <c r="F69" s="41" t="s">
        <v>1362</v>
      </c>
      <c r="G69" s="41">
        <v>4225361</v>
      </c>
      <c r="H69" s="41" t="s">
        <v>936</v>
      </c>
      <c r="I69" s="41"/>
      <c r="J69" s="15" t="s">
        <v>31</v>
      </c>
      <c r="K69" s="20">
        <v>1981.27</v>
      </c>
      <c r="L69" s="39">
        <v>10</v>
      </c>
      <c r="M69" s="20">
        <f>L69*K69</f>
        <v>19812.7</v>
      </c>
    </row>
    <row r="70" spans="1:13" ht="60" x14ac:dyDescent="0.25">
      <c r="A70" s="18" t="s">
        <v>200</v>
      </c>
      <c r="B70" s="15" t="s">
        <v>125</v>
      </c>
      <c r="C70" s="15">
        <v>64</v>
      </c>
      <c r="D70" s="15">
        <v>1002</v>
      </c>
      <c r="E70" s="15">
        <v>744656</v>
      </c>
      <c r="F70" s="41" t="s">
        <v>1435</v>
      </c>
      <c r="G70" s="41">
        <v>2931411</v>
      </c>
      <c r="H70" s="41" t="s">
        <v>936</v>
      </c>
      <c r="I70" s="41"/>
      <c r="J70" s="15" t="s">
        <v>31</v>
      </c>
      <c r="K70" s="20">
        <v>3196.11</v>
      </c>
      <c r="L70" s="39">
        <v>6</v>
      </c>
      <c r="M70" s="20">
        <f>L70*K70</f>
        <v>19176.66</v>
      </c>
    </row>
    <row r="71" spans="1:13" ht="60" x14ac:dyDescent="0.25">
      <c r="A71" s="18" t="s">
        <v>200</v>
      </c>
      <c r="B71" s="15" t="s">
        <v>125</v>
      </c>
      <c r="C71" s="15">
        <v>65</v>
      </c>
      <c r="D71" s="15">
        <v>1002</v>
      </c>
      <c r="E71" s="15">
        <v>303911</v>
      </c>
      <c r="F71" s="41" t="s">
        <v>2867</v>
      </c>
      <c r="G71" s="41" t="s">
        <v>143</v>
      </c>
      <c r="H71" s="41" t="s">
        <v>2364</v>
      </c>
      <c r="I71" s="41">
        <v>9766277</v>
      </c>
      <c r="J71" s="15" t="s">
        <v>31</v>
      </c>
      <c r="K71" s="20">
        <v>18836.71</v>
      </c>
      <c r="L71" s="39">
        <v>1</v>
      </c>
      <c r="M71" s="20">
        <f>L71*K71</f>
        <v>18836.71</v>
      </c>
    </row>
    <row r="72" spans="1:13" ht="60" x14ac:dyDescent="0.25">
      <c r="A72" s="18" t="s">
        <v>200</v>
      </c>
      <c r="B72" s="15" t="s">
        <v>125</v>
      </c>
      <c r="C72" s="15">
        <v>66</v>
      </c>
      <c r="D72" s="15">
        <v>1002</v>
      </c>
      <c r="E72" s="15">
        <v>303890</v>
      </c>
      <c r="F72" s="41" t="s">
        <v>2884</v>
      </c>
      <c r="G72" s="41" t="s">
        <v>2364</v>
      </c>
      <c r="H72" s="41" t="s">
        <v>2778</v>
      </c>
      <c r="I72" s="41">
        <v>9373750</v>
      </c>
      <c r="J72" s="15" t="s">
        <v>73</v>
      </c>
      <c r="K72" s="20">
        <v>18599.46</v>
      </c>
      <c r="L72" s="39">
        <v>1</v>
      </c>
      <c r="M72" s="20">
        <f>L72*K72</f>
        <v>18599.46</v>
      </c>
    </row>
    <row r="73" spans="1:13" ht="60" x14ac:dyDescent="0.25">
      <c r="A73" s="18" t="s">
        <v>200</v>
      </c>
      <c r="B73" s="15" t="s">
        <v>125</v>
      </c>
      <c r="C73" s="15">
        <v>67</v>
      </c>
      <c r="D73" s="15">
        <v>1002</v>
      </c>
      <c r="E73" s="15">
        <v>122678</v>
      </c>
      <c r="F73" s="41" t="s">
        <v>2899</v>
      </c>
      <c r="G73" s="41" t="s">
        <v>1436</v>
      </c>
      <c r="H73" s="41" t="s">
        <v>936</v>
      </c>
      <c r="I73" s="41">
        <v>1340114</v>
      </c>
      <c r="J73" s="15" t="s">
        <v>31</v>
      </c>
      <c r="K73" s="20">
        <v>1534.91</v>
      </c>
      <c r="L73" s="39">
        <v>12</v>
      </c>
      <c r="M73" s="20">
        <f>L73*K73</f>
        <v>18418.920000000002</v>
      </c>
    </row>
    <row r="74" spans="1:13" ht="60" x14ac:dyDescent="0.25">
      <c r="A74" s="18" t="s">
        <v>200</v>
      </c>
      <c r="B74" s="15" t="s">
        <v>125</v>
      </c>
      <c r="C74" s="15">
        <v>68</v>
      </c>
      <c r="D74" s="15">
        <v>1002</v>
      </c>
      <c r="E74" s="15">
        <v>122568</v>
      </c>
      <c r="F74" s="41" t="s">
        <v>1644</v>
      </c>
      <c r="G74" s="41" t="s">
        <v>1611</v>
      </c>
      <c r="H74" s="41" t="s">
        <v>936</v>
      </c>
      <c r="I74" s="41">
        <v>4223718</v>
      </c>
      <c r="J74" s="15" t="s">
        <v>31</v>
      </c>
      <c r="K74" s="20">
        <v>60.07</v>
      </c>
      <c r="L74" s="39">
        <v>301</v>
      </c>
      <c r="M74" s="20">
        <f t="shared" ref="M74:M75" si="20">L74*K74</f>
        <v>18081.07</v>
      </c>
    </row>
    <row r="75" spans="1:13" ht="75" x14ac:dyDescent="0.25">
      <c r="A75" s="18" t="s">
        <v>110</v>
      </c>
      <c r="B75" s="15" t="s">
        <v>27</v>
      </c>
      <c r="C75" s="15">
        <v>69</v>
      </c>
      <c r="D75" s="15">
        <v>1002</v>
      </c>
      <c r="E75" s="15">
        <v>47583</v>
      </c>
      <c r="F75" s="18" t="s">
        <v>2925</v>
      </c>
      <c r="G75" s="18" t="s">
        <v>2926</v>
      </c>
      <c r="H75" s="18" t="s">
        <v>2927</v>
      </c>
      <c r="I75" s="18" t="s">
        <v>2928</v>
      </c>
      <c r="J75" s="15" t="s">
        <v>31</v>
      </c>
      <c r="K75" s="20">
        <v>4510.75</v>
      </c>
      <c r="L75" s="39">
        <v>4</v>
      </c>
      <c r="M75" s="20">
        <f t="shared" si="20"/>
        <v>18043</v>
      </c>
    </row>
    <row r="76" spans="1:13" ht="60" x14ac:dyDescent="0.25">
      <c r="A76" s="18" t="s">
        <v>200</v>
      </c>
      <c r="B76" s="15" t="s">
        <v>125</v>
      </c>
      <c r="C76" s="15">
        <v>70</v>
      </c>
      <c r="D76" s="15">
        <v>1002</v>
      </c>
      <c r="E76" s="15">
        <v>90467</v>
      </c>
      <c r="F76" s="41" t="s">
        <v>2971</v>
      </c>
      <c r="G76" s="41" t="s">
        <v>2972</v>
      </c>
      <c r="H76" s="41" t="s">
        <v>1166</v>
      </c>
      <c r="I76" s="41"/>
      <c r="J76" s="15" t="s">
        <v>31</v>
      </c>
      <c r="K76" s="20">
        <v>17156.25</v>
      </c>
      <c r="L76" s="39">
        <v>1</v>
      </c>
      <c r="M76" s="20">
        <f t="shared" ref="M76:M77" si="21">L76*K76</f>
        <v>17156.25</v>
      </c>
    </row>
    <row r="77" spans="1:13" ht="60" x14ac:dyDescent="0.25">
      <c r="A77" s="18" t="s">
        <v>200</v>
      </c>
      <c r="B77" s="15" t="s">
        <v>125</v>
      </c>
      <c r="C77" s="15">
        <v>71</v>
      </c>
      <c r="D77" s="15">
        <v>1002</v>
      </c>
      <c r="E77" s="15">
        <v>744669</v>
      </c>
      <c r="F77" s="41" t="s">
        <v>2984</v>
      </c>
      <c r="G77" s="41">
        <v>2420934</v>
      </c>
      <c r="H77" s="41" t="s">
        <v>2985</v>
      </c>
      <c r="I77" s="41"/>
      <c r="J77" s="15" t="s">
        <v>31</v>
      </c>
      <c r="K77" s="20">
        <v>4250.7700000000004</v>
      </c>
      <c r="L77" s="39">
        <v>4</v>
      </c>
      <c r="M77" s="20">
        <f t="shared" si="21"/>
        <v>17003.080000000002</v>
      </c>
    </row>
    <row r="78" spans="1:13" ht="60" x14ac:dyDescent="0.25">
      <c r="A78" s="18" t="s">
        <v>200</v>
      </c>
      <c r="B78" s="15" t="s">
        <v>125</v>
      </c>
      <c r="C78" s="15">
        <v>72</v>
      </c>
      <c r="D78" s="15">
        <v>1002</v>
      </c>
      <c r="E78" s="15">
        <v>122773</v>
      </c>
      <c r="F78" s="41" t="s">
        <v>3007</v>
      </c>
      <c r="G78" s="41" t="s">
        <v>1436</v>
      </c>
      <c r="H78" s="41" t="s">
        <v>936</v>
      </c>
      <c r="I78" s="41">
        <v>4199382</v>
      </c>
      <c r="J78" s="15" t="s">
        <v>31</v>
      </c>
      <c r="K78" s="20">
        <v>1864.39</v>
      </c>
      <c r="L78" s="39">
        <v>9</v>
      </c>
      <c r="M78" s="20">
        <f>L78*K78</f>
        <v>16779.510000000002</v>
      </c>
    </row>
    <row r="79" spans="1:13" ht="60" x14ac:dyDescent="0.25">
      <c r="A79" s="18" t="s">
        <v>200</v>
      </c>
      <c r="B79" s="15" t="s">
        <v>125</v>
      </c>
      <c r="C79" s="15">
        <v>73</v>
      </c>
      <c r="D79" s="15">
        <v>1002</v>
      </c>
      <c r="E79" s="15">
        <v>122864</v>
      </c>
      <c r="F79" s="41" t="s">
        <v>3008</v>
      </c>
      <c r="G79" s="41" t="s">
        <v>3009</v>
      </c>
      <c r="H79" s="41" t="s">
        <v>3010</v>
      </c>
      <c r="I79" s="41">
        <v>1172559</v>
      </c>
      <c r="J79" s="15" t="s">
        <v>31</v>
      </c>
      <c r="K79" s="20">
        <v>232.54</v>
      </c>
      <c r="L79" s="39">
        <v>72</v>
      </c>
      <c r="M79" s="20">
        <f>L79*K79</f>
        <v>16742.88</v>
      </c>
    </row>
    <row r="80" spans="1:13" ht="60" x14ac:dyDescent="0.25">
      <c r="A80" s="18" t="s">
        <v>200</v>
      </c>
      <c r="B80" s="15" t="s">
        <v>125</v>
      </c>
      <c r="C80" s="15">
        <v>74</v>
      </c>
      <c r="D80" s="15">
        <v>1002</v>
      </c>
      <c r="E80" s="15">
        <v>122812</v>
      </c>
      <c r="F80" s="41" t="s">
        <v>1361</v>
      </c>
      <c r="G80" s="41">
        <v>4283299</v>
      </c>
      <c r="H80" s="41" t="s">
        <v>936</v>
      </c>
      <c r="I80" s="41"/>
      <c r="J80" s="15" t="s">
        <v>31</v>
      </c>
      <c r="K80" s="20">
        <v>52.03</v>
      </c>
      <c r="L80" s="39">
        <v>314</v>
      </c>
      <c r="M80" s="20">
        <f>L80*K80</f>
        <v>16337.42</v>
      </c>
    </row>
    <row r="81" spans="1:13" ht="60" x14ac:dyDescent="0.25">
      <c r="A81" s="18" t="s">
        <v>200</v>
      </c>
      <c r="B81" s="15" t="s">
        <v>125</v>
      </c>
      <c r="C81" s="15">
        <v>75</v>
      </c>
      <c r="D81" s="15">
        <v>1002</v>
      </c>
      <c r="E81" s="15">
        <v>122947</v>
      </c>
      <c r="F81" s="41" t="s">
        <v>1362</v>
      </c>
      <c r="G81" s="41">
        <v>4221617</v>
      </c>
      <c r="H81" s="41" t="s">
        <v>3061</v>
      </c>
      <c r="I81" s="41"/>
      <c r="J81" s="15" t="s">
        <v>31</v>
      </c>
      <c r="K81" s="20">
        <v>1610.54</v>
      </c>
      <c r="L81" s="39">
        <v>10</v>
      </c>
      <c r="M81" s="20">
        <f t="shared" ref="M81" si="22">L81*K81</f>
        <v>16105.4</v>
      </c>
    </row>
    <row r="82" spans="1:13" ht="60" x14ac:dyDescent="0.25">
      <c r="A82" s="18" t="s">
        <v>200</v>
      </c>
      <c r="B82" s="15" t="s">
        <v>125</v>
      </c>
      <c r="C82" s="15">
        <v>76</v>
      </c>
      <c r="D82" s="15">
        <v>1002</v>
      </c>
      <c r="E82" s="15">
        <v>382562</v>
      </c>
      <c r="F82" s="41" t="s">
        <v>1435</v>
      </c>
      <c r="G82" s="41">
        <v>2929435</v>
      </c>
      <c r="H82" s="41" t="s">
        <v>3069</v>
      </c>
      <c r="I82" s="41"/>
      <c r="J82" s="15" t="s">
        <v>31</v>
      </c>
      <c r="K82" s="20">
        <v>2660.06</v>
      </c>
      <c r="L82" s="39">
        <v>6</v>
      </c>
      <c r="M82" s="20">
        <f>L82*K82</f>
        <v>15960.36</v>
      </c>
    </row>
    <row r="83" spans="1:13" ht="60" x14ac:dyDescent="0.25">
      <c r="A83" s="18" t="s">
        <v>200</v>
      </c>
      <c r="B83" s="15" t="s">
        <v>125</v>
      </c>
      <c r="C83" s="15">
        <v>77</v>
      </c>
      <c r="D83" s="15">
        <v>1002</v>
      </c>
      <c r="E83" s="15">
        <v>122532</v>
      </c>
      <c r="F83" s="41" t="s">
        <v>1435</v>
      </c>
      <c r="G83" s="41" t="s">
        <v>1611</v>
      </c>
      <c r="H83" s="41" t="s">
        <v>936</v>
      </c>
      <c r="I83" s="41">
        <v>2931410</v>
      </c>
      <c r="J83" s="15" t="s">
        <v>31</v>
      </c>
      <c r="K83" s="20">
        <v>987</v>
      </c>
      <c r="L83" s="39">
        <v>16</v>
      </c>
      <c r="M83" s="20">
        <f t="shared" ref="M83:M84" si="23">L83*K83</f>
        <v>15792</v>
      </c>
    </row>
    <row r="84" spans="1:13" ht="60" x14ac:dyDescent="0.25">
      <c r="A84" s="18" t="s">
        <v>200</v>
      </c>
      <c r="B84" s="15" t="s">
        <v>125</v>
      </c>
      <c r="C84" s="15">
        <v>78</v>
      </c>
      <c r="D84" s="15">
        <v>1002</v>
      </c>
      <c r="E84" s="15">
        <v>90517</v>
      </c>
      <c r="F84" s="41" t="s">
        <v>3082</v>
      </c>
      <c r="G84" s="41" t="s">
        <v>1199</v>
      </c>
      <c r="H84" s="41"/>
      <c r="I84" s="41" t="s">
        <v>3083</v>
      </c>
      <c r="J84" s="15" t="s">
        <v>31</v>
      </c>
      <c r="K84" s="20">
        <v>15681.29</v>
      </c>
      <c r="L84" s="39">
        <v>1</v>
      </c>
      <c r="M84" s="20">
        <f t="shared" si="23"/>
        <v>15681.29</v>
      </c>
    </row>
    <row r="85" spans="1:13" ht="60" x14ac:dyDescent="0.25">
      <c r="A85" s="18" t="s">
        <v>200</v>
      </c>
      <c r="B85" s="15" t="s">
        <v>125</v>
      </c>
      <c r="C85" s="15">
        <v>79</v>
      </c>
      <c r="D85" s="15">
        <v>1002</v>
      </c>
      <c r="E85" s="15">
        <v>122778</v>
      </c>
      <c r="F85" s="41" t="s">
        <v>2177</v>
      </c>
      <c r="G85" s="41" t="s">
        <v>1436</v>
      </c>
      <c r="H85" s="41" t="s">
        <v>936</v>
      </c>
      <c r="I85" s="41">
        <v>4201559</v>
      </c>
      <c r="J85" s="15" t="s">
        <v>31</v>
      </c>
      <c r="K85" s="20">
        <v>1561.57</v>
      </c>
      <c r="L85" s="39">
        <v>10</v>
      </c>
      <c r="M85" s="20">
        <f>L85*K85</f>
        <v>15615.699999999999</v>
      </c>
    </row>
    <row r="86" spans="1:13" ht="60" x14ac:dyDescent="0.25">
      <c r="A86" s="18" t="s">
        <v>200</v>
      </c>
      <c r="B86" s="15" t="s">
        <v>125</v>
      </c>
      <c r="C86" s="15">
        <v>80</v>
      </c>
      <c r="D86" s="15">
        <v>1002</v>
      </c>
      <c r="E86" s="15">
        <v>691684</v>
      </c>
      <c r="F86" s="41" t="s">
        <v>3095</v>
      </c>
      <c r="G86" s="41" t="s">
        <v>3096</v>
      </c>
      <c r="H86" s="41" t="s">
        <v>3097</v>
      </c>
      <c r="I86" s="41"/>
      <c r="J86" s="15" t="s">
        <v>31</v>
      </c>
      <c r="K86" s="20">
        <v>614.11</v>
      </c>
      <c r="L86" s="39">
        <v>25</v>
      </c>
      <c r="M86" s="20">
        <f t="shared" ref="M86:M87" si="24">L86*K86</f>
        <v>15352.75</v>
      </c>
    </row>
    <row r="87" spans="1:13" ht="60" x14ac:dyDescent="0.25">
      <c r="A87" s="18" t="s">
        <v>200</v>
      </c>
      <c r="B87" s="15" t="s">
        <v>125</v>
      </c>
      <c r="C87" s="15">
        <v>81</v>
      </c>
      <c r="D87" s="15">
        <v>1002</v>
      </c>
      <c r="E87" s="15">
        <v>122563</v>
      </c>
      <c r="F87" s="41" t="s">
        <v>2177</v>
      </c>
      <c r="G87" s="41" t="s">
        <v>1611</v>
      </c>
      <c r="H87" s="41" t="s">
        <v>936</v>
      </c>
      <c r="I87" s="41">
        <v>4222904</v>
      </c>
      <c r="J87" s="15" t="s">
        <v>31</v>
      </c>
      <c r="K87" s="20">
        <v>1093.92</v>
      </c>
      <c r="L87" s="39">
        <v>14</v>
      </c>
      <c r="M87" s="20">
        <f t="shared" si="24"/>
        <v>15314.880000000001</v>
      </c>
    </row>
    <row r="88" spans="1:13" ht="60" x14ac:dyDescent="0.25">
      <c r="A88" s="18" t="s">
        <v>200</v>
      </c>
      <c r="B88" s="15" t="s">
        <v>125</v>
      </c>
      <c r="C88" s="15">
        <v>82</v>
      </c>
      <c r="D88" s="15">
        <v>1002</v>
      </c>
      <c r="E88" s="15">
        <v>122605</v>
      </c>
      <c r="F88" s="41" t="s">
        <v>1361</v>
      </c>
      <c r="G88" s="41" t="s">
        <v>1611</v>
      </c>
      <c r="H88" s="41" t="s">
        <v>936</v>
      </c>
      <c r="I88" s="41">
        <v>4261959</v>
      </c>
      <c r="J88" s="15" t="s">
        <v>31</v>
      </c>
      <c r="K88" s="20">
        <v>1650.79</v>
      </c>
      <c r="L88" s="39">
        <v>9</v>
      </c>
      <c r="M88" s="20">
        <f t="shared" ref="M88:M90" si="25">L88*K88</f>
        <v>14857.11</v>
      </c>
    </row>
    <row r="89" spans="1:13" ht="60" x14ac:dyDescent="0.25">
      <c r="A89" s="18" t="s">
        <v>200</v>
      </c>
      <c r="B89" s="15" t="s">
        <v>125</v>
      </c>
      <c r="C89" s="15">
        <v>83</v>
      </c>
      <c r="D89" s="15">
        <v>1002</v>
      </c>
      <c r="E89" s="15">
        <v>122527</v>
      </c>
      <c r="F89" s="41" t="s">
        <v>2169</v>
      </c>
      <c r="G89" s="41" t="s">
        <v>1611</v>
      </c>
      <c r="H89" s="41" t="s">
        <v>936</v>
      </c>
      <c r="I89" s="41">
        <v>2929722</v>
      </c>
      <c r="J89" s="15" t="s">
        <v>31</v>
      </c>
      <c r="K89" s="20">
        <v>739.46</v>
      </c>
      <c r="L89" s="39">
        <v>20</v>
      </c>
      <c r="M89" s="20">
        <f t="shared" si="25"/>
        <v>14789.2</v>
      </c>
    </row>
    <row r="90" spans="1:13" ht="60" x14ac:dyDescent="0.25">
      <c r="A90" s="18" t="s">
        <v>200</v>
      </c>
      <c r="B90" s="15" t="s">
        <v>125</v>
      </c>
      <c r="C90" s="15">
        <v>84</v>
      </c>
      <c r="D90" s="15">
        <v>1002</v>
      </c>
      <c r="E90" s="15">
        <v>122803</v>
      </c>
      <c r="F90" s="41" t="s">
        <v>2463</v>
      </c>
      <c r="G90" s="41">
        <v>4253333</v>
      </c>
      <c r="H90" s="41" t="s">
        <v>936</v>
      </c>
      <c r="I90" s="41"/>
      <c r="J90" s="15" t="s">
        <v>31</v>
      </c>
      <c r="K90" s="20">
        <v>1846.84</v>
      </c>
      <c r="L90" s="39">
        <v>8</v>
      </c>
      <c r="M90" s="20">
        <f t="shared" si="25"/>
        <v>14774.72</v>
      </c>
    </row>
    <row r="91" spans="1:13" ht="60" x14ac:dyDescent="0.25">
      <c r="A91" s="18" t="s">
        <v>200</v>
      </c>
      <c r="B91" s="15" t="s">
        <v>125</v>
      </c>
      <c r="C91" s="15">
        <v>85</v>
      </c>
      <c r="D91" s="15">
        <v>1002</v>
      </c>
      <c r="E91" s="15">
        <v>744558</v>
      </c>
      <c r="F91" s="41" t="s">
        <v>3137</v>
      </c>
      <c r="G91" s="41">
        <v>4226167</v>
      </c>
      <c r="H91" s="41" t="s">
        <v>3138</v>
      </c>
      <c r="I91" s="41"/>
      <c r="J91" s="15" t="s">
        <v>31</v>
      </c>
      <c r="K91" s="20">
        <v>2427.7199999999998</v>
      </c>
      <c r="L91" s="39">
        <v>6</v>
      </c>
      <c r="M91" s="20">
        <f>L91*K91</f>
        <v>14566.32</v>
      </c>
    </row>
    <row r="92" spans="1:13" ht="60" x14ac:dyDescent="0.25">
      <c r="A92" s="18" t="s">
        <v>200</v>
      </c>
      <c r="B92" s="15" t="s">
        <v>125</v>
      </c>
      <c r="C92" s="15">
        <v>86</v>
      </c>
      <c r="D92" s="15">
        <v>1002</v>
      </c>
      <c r="E92" s="15">
        <v>122757</v>
      </c>
      <c r="F92" s="41" t="s">
        <v>1361</v>
      </c>
      <c r="G92" s="41" t="s">
        <v>1436</v>
      </c>
      <c r="H92" s="41" t="s">
        <v>936</v>
      </c>
      <c r="I92" s="41">
        <v>4157240</v>
      </c>
      <c r="J92" s="15" t="s">
        <v>31</v>
      </c>
      <c r="K92" s="20">
        <v>726.09</v>
      </c>
      <c r="L92" s="39">
        <v>20</v>
      </c>
      <c r="M92" s="20">
        <f>L92*K92</f>
        <v>14521.800000000001</v>
      </c>
    </row>
    <row r="93" spans="1:13" ht="60" x14ac:dyDescent="0.25">
      <c r="A93" s="18" t="s">
        <v>200</v>
      </c>
      <c r="B93" s="15" t="s">
        <v>125</v>
      </c>
      <c r="C93" s="15">
        <v>87</v>
      </c>
      <c r="D93" s="15">
        <v>1002</v>
      </c>
      <c r="E93" s="15">
        <v>90528</v>
      </c>
      <c r="F93" s="41" t="s">
        <v>3154</v>
      </c>
      <c r="G93" s="41" t="s">
        <v>1199</v>
      </c>
      <c r="H93" s="41"/>
      <c r="I93" s="41" t="s">
        <v>3155</v>
      </c>
      <c r="J93" s="15" t="s">
        <v>31</v>
      </c>
      <c r="K93" s="20">
        <v>14361.57</v>
      </c>
      <c r="L93" s="39">
        <v>1</v>
      </c>
      <c r="M93" s="20">
        <f t="shared" ref="M93" si="26">L93*K93</f>
        <v>14361.57</v>
      </c>
    </row>
    <row r="94" spans="1:13" ht="60" x14ac:dyDescent="0.25">
      <c r="A94" s="18" t="s">
        <v>200</v>
      </c>
      <c r="B94" s="15" t="s">
        <v>125</v>
      </c>
      <c r="C94" s="15">
        <v>88</v>
      </c>
      <c r="D94" s="15">
        <v>1002</v>
      </c>
      <c r="E94" s="15">
        <v>122788</v>
      </c>
      <c r="F94" s="41" t="s">
        <v>1361</v>
      </c>
      <c r="G94" s="41" t="s">
        <v>1436</v>
      </c>
      <c r="H94" s="41" t="s">
        <v>936</v>
      </c>
      <c r="I94" s="41">
        <v>4205894</v>
      </c>
      <c r="J94" s="15" t="s">
        <v>31</v>
      </c>
      <c r="K94" s="20">
        <v>882.64</v>
      </c>
      <c r="L94" s="39">
        <v>16</v>
      </c>
      <c r="M94" s="20">
        <f t="shared" ref="M94" si="27">L94*K94</f>
        <v>14122.24</v>
      </c>
    </row>
    <row r="95" spans="1:13" ht="60" x14ac:dyDescent="0.25">
      <c r="A95" s="18" t="s">
        <v>200</v>
      </c>
      <c r="B95" s="15" t="s">
        <v>125</v>
      </c>
      <c r="C95" s="15">
        <v>89</v>
      </c>
      <c r="D95" s="15">
        <v>1002</v>
      </c>
      <c r="E95" s="15">
        <v>122591</v>
      </c>
      <c r="F95" s="41" t="s">
        <v>3190</v>
      </c>
      <c r="G95" s="41" t="s">
        <v>1611</v>
      </c>
      <c r="H95" s="41" t="s">
        <v>936</v>
      </c>
      <c r="I95" s="41">
        <v>4231469</v>
      </c>
      <c r="J95" s="15" t="s">
        <v>31</v>
      </c>
      <c r="K95" s="20">
        <v>452.39</v>
      </c>
      <c r="L95" s="39">
        <v>31</v>
      </c>
      <c r="M95" s="20">
        <f t="shared" ref="M95" si="28">L95*K95</f>
        <v>14024.09</v>
      </c>
    </row>
    <row r="96" spans="1:13" ht="60" x14ac:dyDescent="0.25">
      <c r="A96" s="18" t="s">
        <v>200</v>
      </c>
      <c r="B96" s="15" t="s">
        <v>125</v>
      </c>
      <c r="C96" s="15">
        <v>90</v>
      </c>
      <c r="D96" s="15">
        <v>1002</v>
      </c>
      <c r="E96" s="15">
        <v>122857</v>
      </c>
      <c r="F96" s="41" t="s">
        <v>2170</v>
      </c>
      <c r="G96" s="41" t="s">
        <v>3009</v>
      </c>
      <c r="H96" s="41" t="s">
        <v>3010</v>
      </c>
      <c r="I96" s="41">
        <v>2416728</v>
      </c>
      <c r="J96" s="15" t="s">
        <v>31</v>
      </c>
      <c r="K96" s="20">
        <v>722.38</v>
      </c>
      <c r="L96" s="39">
        <v>19</v>
      </c>
      <c r="M96" s="20">
        <f>L96*K96</f>
        <v>13725.22</v>
      </c>
    </row>
    <row r="97" spans="1:13" ht="60" x14ac:dyDescent="0.25">
      <c r="A97" s="18" t="s">
        <v>200</v>
      </c>
      <c r="B97" s="15" t="s">
        <v>125</v>
      </c>
      <c r="C97" s="15">
        <v>91</v>
      </c>
      <c r="D97" s="15">
        <v>1002</v>
      </c>
      <c r="E97" s="15">
        <v>122740</v>
      </c>
      <c r="F97" s="41" t="s">
        <v>1435</v>
      </c>
      <c r="G97" s="41" t="s">
        <v>1436</v>
      </c>
      <c r="H97" s="41" t="s">
        <v>936</v>
      </c>
      <c r="I97" s="41">
        <v>2931297</v>
      </c>
      <c r="J97" s="15" t="s">
        <v>31</v>
      </c>
      <c r="K97" s="20">
        <v>1271.1199999999999</v>
      </c>
      <c r="L97" s="39">
        <v>10</v>
      </c>
      <c r="M97" s="20">
        <f>L97*K97</f>
        <v>12711.199999999999</v>
      </c>
    </row>
    <row r="98" spans="1:13" ht="60" x14ac:dyDescent="0.25">
      <c r="A98" s="18" t="s">
        <v>200</v>
      </c>
      <c r="B98" s="15" t="s">
        <v>125</v>
      </c>
      <c r="C98" s="15">
        <v>92</v>
      </c>
      <c r="D98" s="15">
        <v>1002</v>
      </c>
      <c r="E98" s="15">
        <v>122695</v>
      </c>
      <c r="F98" s="41" t="s">
        <v>3332</v>
      </c>
      <c r="G98" s="41" t="s">
        <v>1436</v>
      </c>
      <c r="H98" s="41" t="s">
        <v>936</v>
      </c>
      <c r="I98" s="41">
        <v>2236736</v>
      </c>
      <c r="J98" s="15" t="s">
        <v>31</v>
      </c>
      <c r="K98" s="20">
        <v>2485.5100000000002</v>
      </c>
      <c r="L98" s="39">
        <v>5</v>
      </c>
      <c r="M98" s="20">
        <f>L98*K98</f>
        <v>12427.550000000001</v>
      </c>
    </row>
    <row r="99" spans="1:13" ht="60" x14ac:dyDescent="0.25">
      <c r="A99" s="18" t="s">
        <v>200</v>
      </c>
      <c r="B99" s="15" t="s">
        <v>125</v>
      </c>
      <c r="C99" s="15">
        <v>93</v>
      </c>
      <c r="D99" s="15">
        <v>1002</v>
      </c>
      <c r="E99" s="15">
        <v>122933</v>
      </c>
      <c r="F99" s="41" t="s">
        <v>2382</v>
      </c>
      <c r="G99" s="41">
        <v>4207565</v>
      </c>
      <c r="H99" s="41" t="s">
        <v>3345</v>
      </c>
      <c r="I99" s="41"/>
      <c r="J99" s="15" t="s">
        <v>31</v>
      </c>
      <c r="K99" s="20">
        <v>6135.87</v>
      </c>
      <c r="L99" s="39">
        <v>2</v>
      </c>
      <c r="M99" s="20">
        <f t="shared" ref="M99" si="29">L99*K99</f>
        <v>12271.74</v>
      </c>
    </row>
    <row r="100" spans="1:13" ht="60" x14ac:dyDescent="0.25">
      <c r="A100" s="18" t="s">
        <v>200</v>
      </c>
      <c r="B100" s="15" t="s">
        <v>125</v>
      </c>
      <c r="C100" s="15">
        <v>94</v>
      </c>
      <c r="D100" s="15">
        <v>1002</v>
      </c>
      <c r="E100" s="15">
        <v>382342</v>
      </c>
      <c r="F100" s="41" t="s">
        <v>1362</v>
      </c>
      <c r="G100" s="41">
        <v>4188255</v>
      </c>
      <c r="H100" s="41" t="s">
        <v>3369</v>
      </c>
      <c r="I100" s="41"/>
      <c r="J100" s="15" t="s">
        <v>31</v>
      </c>
      <c r="K100" s="20">
        <v>1334.47</v>
      </c>
      <c r="L100" s="39">
        <v>9</v>
      </c>
      <c r="M100" s="20">
        <f t="shared" ref="M100" si="30">L100*K100</f>
        <v>12010.23</v>
      </c>
    </row>
    <row r="101" spans="1:13" ht="60" x14ac:dyDescent="0.25">
      <c r="A101" s="18" t="s">
        <v>200</v>
      </c>
      <c r="B101" s="15" t="s">
        <v>125</v>
      </c>
      <c r="C101" s="15">
        <v>95</v>
      </c>
      <c r="D101" s="15">
        <v>1002</v>
      </c>
      <c r="E101" s="15">
        <v>382590</v>
      </c>
      <c r="F101" s="41" t="s">
        <v>3380</v>
      </c>
      <c r="G101" s="41">
        <v>4253342</v>
      </c>
      <c r="H101" s="41" t="s">
        <v>3381</v>
      </c>
      <c r="I101" s="41"/>
      <c r="J101" s="15" t="s">
        <v>31</v>
      </c>
      <c r="K101" s="20">
        <v>11941.38</v>
      </c>
      <c r="L101" s="39">
        <v>1</v>
      </c>
      <c r="M101" s="20">
        <f>L101*K101</f>
        <v>11941.38</v>
      </c>
    </row>
    <row r="102" spans="1:13" ht="60" x14ac:dyDescent="0.25">
      <c r="A102" s="18" t="s">
        <v>200</v>
      </c>
      <c r="B102" s="15" t="s">
        <v>125</v>
      </c>
      <c r="C102" s="15">
        <v>96</v>
      </c>
      <c r="D102" s="15">
        <v>1002</v>
      </c>
      <c r="E102" s="15">
        <v>122858</v>
      </c>
      <c r="F102" s="41" t="s">
        <v>2170</v>
      </c>
      <c r="G102" s="41" t="s">
        <v>3009</v>
      </c>
      <c r="H102" s="41" t="s">
        <v>3010</v>
      </c>
      <c r="I102" s="41">
        <v>2416151</v>
      </c>
      <c r="J102" s="15" t="s">
        <v>31</v>
      </c>
      <c r="K102" s="20">
        <v>742.57</v>
      </c>
      <c r="L102" s="39">
        <v>16</v>
      </c>
      <c r="M102" s="20">
        <f>L102*K102</f>
        <v>11881.12</v>
      </c>
    </row>
    <row r="103" spans="1:13" ht="60" x14ac:dyDescent="0.25">
      <c r="A103" s="18" t="s">
        <v>200</v>
      </c>
      <c r="B103" s="15" t="s">
        <v>125</v>
      </c>
      <c r="C103" s="15">
        <v>97</v>
      </c>
      <c r="D103" s="15">
        <v>1002</v>
      </c>
      <c r="E103" s="15">
        <v>122673</v>
      </c>
      <c r="F103" s="41" t="s">
        <v>2775</v>
      </c>
      <c r="G103" s="41" t="s">
        <v>1436</v>
      </c>
      <c r="H103" s="41" t="s">
        <v>936</v>
      </c>
      <c r="I103" s="41">
        <v>1319139</v>
      </c>
      <c r="J103" s="15" t="s">
        <v>31</v>
      </c>
      <c r="K103" s="20">
        <v>78.34</v>
      </c>
      <c r="L103" s="39">
        <v>150</v>
      </c>
      <c r="M103" s="20">
        <f>L103*K103</f>
        <v>11751</v>
      </c>
    </row>
    <row r="104" spans="1:13" ht="60" x14ac:dyDescent="0.25">
      <c r="A104" s="18" t="s">
        <v>200</v>
      </c>
      <c r="B104" s="15" t="s">
        <v>125</v>
      </c>
      <c r="C104" s="15">
        <v>98</v>
      </c>
      <c r="D104" s="15">
        <v>1002</v>
      </c>
      <c r="E104" s="15">
        <v>86335</v>
      </c>
      <c r="F104" s="41" t="s">
        <v>3416</v>
      </c>
      <c r="G104" s="41" t="s">
        <v>3417</v>
      </c>
      <c r="H104" s="41"/>
      <c r="I104" s="41" t="s">
        <v>3418</v>
      </c>
      <c r="J104" s="15" t="s">
        <v>31</v>
      </c>
      <c r="K104" s="20">
        <v>890.06</v>
      </c>
      <c r="L104" s="39">
        <v>13</v>
      </c>
      <c r="M104" s="20">
        <f>L104*K104</f>
        <v>11570.779999999999</v>
      </c>
    </row>
    <row r="105" spans="1:13" ht="60" x14ac:dyDescent="0.25">
      <c r="A105" s="18" t="s">
        <v>200</v>
      </c>
      <c r="B105" s="15" t="s">
        <v>125</v>
      </c>
      <c r="C105" s="15">
        <v>99</v>
      </c>
      <c r="D105" s="15">
        <v>1002</v>
      </c>
      <c r="E105" s="15">
        <v>382223</v>
      </c>
      <c r="F105" s="41" t="s">
        <v>935</v>
      </c>
      <c r="G105" s="41">
        <v>1152866</v>
      </c>
      <c r="H105" s="41" t="s">
        <v>2776</v>
      </c>
      <c r="I105" s="41"/>
      <c r="J105" s="15" t="s">
        <v>31</v>
      </c>
      <c r="K105" s="20">
        <v>250.45</v>
      </c>
      <c r="L105" s="39">
        <v>45</v>
      </c>
      <c r="M105" s="20">
        <f t="shared" ref="M105:M106" si="31">L105*K105</f>
        <v>11270.25</v>
      </c>
    </row>
    <row r="106" spans="1:13" ht="60" x14ac:dyDescent="0.25">
      <c r="A106" s="18" t="s">
        <v>200</v>
      </c>
      <c r="B106" s="15" t="s">
        <v>125</v>
      </c>
      <c r="C106" s="15">
        <v>100</v>
      </c>
      <c r="D106" s="15">
        <v>1002</v>
      </c>
      <c r="E106" s="15">
        <v>382453</v>
      </c>
      <c r="F106" s="41" t="s">
        <v>3471</v>
      </c>
      <c r="G106" s="41">
        <v>4225482</v>
      </c>
      <c r="H106" s="41" t="s">
        <v>3381</v>
      </c>
      <c r="I106" s="41"/>
      <c r="J106" s="15" t="s">
        <v>31</v>
      </c>
      <c r="K106" s="20">
        <v>1863.69</v>
      </c>
      <c r="L106" s="39">
        <v>6</v>
      </c>
      <c r="M106" s="20">
        <f t="shared" si="31"/>
        <v>11182.14</v>
      </c>
    </row>
    <row r="107" spans="1:13" ht="60" x14ac:dyDescent="0.25">
      <c r="A107" s="18" t="s">
        <v>200</v>
      </c>
      <c r="B107" s="15" t="s">
        <v>27</v>
      </c>
      <c r="C107" s="15">
        <v>101</v>
      </c>
      <c r="D107" s="15">
        <v>97</v>
      </c>
      <c r="E107" s="15">
        <v>302854</v>
      </c>
      <c r="F107" s="18" t="s">
        <v>1490</v>
      </c>
      <c r="G107" s="18" t="s">
        <v>3481</v>
      </c>
      <c r="H107" s="18" t="s">
        <v>3482</v>
      </c>
      <c r="I107" s="18" t="s">
        <v>3483</v>
      </c>
      <c r="J107" s="15" t="s">
        <v>31</v>
      </c>
      <c r="K107" s="20">
        <v>11052.22</v>
      </c>
      <c r="L107" s="39">
        <v>1</v>
      </c>
      <c r="M107" s="20">
        <v>11052.22</v>
      </c>
    </row>
    <row r="108" spans="1:13" ht="60" x14ac:dyDescent="0.25">
      <c r="A108" s="18" t="s">
        <v>200</v>
      </c>
      <c r="B108" s="15" t="s">
        <v>125</v>
      </c>
      <c r="C108" s="15">
        <v>102</v>
      </c>
      <c r="D108" s="15">
        <v>1002</v>
      </c>
      <c r="E108" s="15">
        <v>122557</v>
      </c>
      <c r="F108" s="41" t="s">
        <v>1361</v>
      </c>
      <c r="G108" s="41" t="s">
        <v>1611</v>
      </c>
      <c r="H108" s="41" t="s">
        <v>936</v>
      </c>
      <c r="I108" s="41">
        <v>4221064</v>
      </c>
      <c r="J108" s="15" t="s">
        <v>31</v>
      </c>
      <c r="K108" s="20">
        <v>219.78</v>
      </c>
      <c r="L108" s="39">
        <v>50</v>
      </c>
      <c r="M108" s="20">
        <f t="shared" ref="M108:M116" si="32">L108*K108</f>
        <v>10989</v>
      </c>
    </row>
    <row r="109" spans="1:13" ht="60" x14ac:dyDescent="0.25">
      <c r="A109" s="18" t="s">
        <v>200</v>
      </c>
      <c r="B109" s="15" t="s">
        <v>125</v>
      </c>
      <c r="C109" s="15">
        <v>103</v>
      </c>
      <c r="D109" s="15">
        <v>1002</v>
      </c>
      <c r="E109" s="15">
        <v>744683</v>
      </c>
      <c r="F109" s="41" t="s">
        <v>3541</v>
      </c>
      <c r="G109" s="41">
        <v>2161907</v>
      </c>
      <c r="H109" s="41" t="s">
        <v>936</v>
      </c>
      <c r="I109" s="41"/>
      <c r="J109" s="15" t="s">
        <v>31</v>
      </c>
      <c r="K109" s="20">
        <v>5224.46</v>
      </c>
      <c r="L109" s="39">
        <v>2</v>
      </c>
      <c r="M109" s="20">
        <f t="shared" si="32"/>
        <v>10448.92</v>
      </c>
    </row>
    <row r="110" spans="1:13" ht="60" x14ac:dyDescent="0.25">
      <c r="A110" s="18" t="s">
        <v>200</v>
      </c>
      <c r="B110" s="15" t="s">
        <v>125</v>
      </c>
      <c r="C110" s="15">
        <v>104</v>
      </c>
      <c r="D110" s="15">
        <v>1002</v>
      </c>
      <c r="E110" s="15">
        <v>122799</v>
      </c>
      <c r="F110" s="41" t="s">
        <v>2097</v>
      </c>
      <c r="G110" s="41" t="s">
        <v>1436</v>
      </c>
      <c r="H110" s="41" t="s">
        <v>936</v>
      </c>
      <c r="I110" s="41">
        <v>4240481</v>
      </c>
      <c r="J110" s="15" t="s">
        <v>31</v>
      </c>
      <c r="K110" s="20">
        <v>2579.12</v>
      </c>
      <c r="L110" s="39">
        <v>4</v>
      </c>
      <c r="M110" s="20">
        <f t="shared" si="32"/>
        <v>10316.48</v>
      </c>
    </row>
    <row r="111" spans="1:13" ht="60" x14ac:dyDescent="0.25">
      <c r="A111" s="18" t="s">
        <v>200</v>
      </c>
      <c r="B111" s="15" t="s">
        <v>125</v>
      </c>
      <c r="C111" s="15">
        <v>105</v>
      </c>
      <c r="D111" s="15">
        <v>1002</v>
      </c>
      <c r="E111" s="15">
        <v>122675</v>
      </c>
      <c r="F111" s="41" t="s">
        <v>3555</v>
      </c>
      <c r="G111" s="41" t="s">
        <v>1436</v>
      </c>
      <c r="H111" s="41" t="s">
        <v>936</v>
      </c>
      <c r="I111" s="41">
        <v>1319249</v>
      </c>
      <c r="J111" s="15" t="s">
        <v>31</v>
      </c>
      <c r="K111" s="20">
        <v>3415.81</v>
      </c>
      <c r="L111" s="39">
        <v>3</v>
      </c>
      <c r="M111" s="20">
        <f t="shared" si="32"/>
        <v>10247.43</v>
      </c>
    </row>
    <row r="112" spans="1:13" ht="60" x14ac:dyDescent="0.25">
      <c r="A112" s="18" t="s">
        <v>200</v>
      </c>
      <c r="B112" s="15" t="s">
        <v>125</v>
      </c>
      <c r="C112" s="15">
        <v>106</v>
      </c>
      <c r="D112" s="15">
        <v>1002</v>
      </c>
      <c r="E112" s="15">
        <v>122964</v>
      </c>
      <c r="F112" s="41" t="s">
        <v>3556</v>
      </c>
      <c r="G112" s="41">
        <v>4226075</v>
      </c>
      <c r="H112" s="41" t="s">
        <v>1389</v>
      </c>
      <c r="I112" s="41"/>
      <c r="J112" s="15" t="s">
        <v>31</v>
      </c>
      <c r="K112" s="20">
        <v>929.4</v>
      </c>
      <c r="L112" s="39">
        <v>11</v>
      </c>
      <c r="M112" s="20">
        <f t="shared" si="32"/>
        <v>10223.4</v>
      </c>
    </row>
    <row r="113" spans="1:13" ht="60" x14ac:dyDescent="0.25">
      <c r="A113" s="18" t="s">
        <v>200</v>
      </c>
      <c r="B113" s="15" t="s">
        <v>125</v>
      </c>
      <c r="C113" s="15">
        <v>107</v>
      </c>
      <c r="D113" s="15">
        <v>1002</v>
      </c>
      <c r="E113" s="15">
        <v>382262</v>
      </c>
      <c r="F113" s="41" t="s">
        <v>2775</v>
      </c>
      <c r="G113" s="41">
        <v>1180024</v>
      </c>
      <c r="H113" s="41" t="s">
        <v>3557</v>
      </c>
      <c r="I113" s="41"/>
      <c r="J113" s="15" t="s">
        <v>31</v>
      </c>
      <c r="K113" s="20">
        <v>340.53</v>
      </c>
      <c r="L113" s="39">
        <v>30</v>
      </c>
      <c r="M113" s="20">
        <f t="shared" si="32"/>
        <v>10215.9</v>
      </c>
    </row>
    <row r="114" spans="1:13" ht="60" x14ac:dyDescent="0.25">
      <c r="A114" s="18" t="s">
        <v>200</v>
      </c>
      <c r="B114" s="15" t="s">
        <v>125</v>
      </c>
      <c r="C114" s="15">
        <v>108</v>
      </c>
      <c r="D114" s="15">
        <v>1002</v>
      </c>
      <c r="E114" s="15">
        <v>382248</v>
      </c>
      <c r="F114" s="41" t="s">
        <v>2775</v>
      </c>
      <c r="G114" s="41">
        <v>1179670</v>
      </c>
      <c r="H114" s="41" t="s">
        <v>3558</v>
      </c>
      <c r="I114" s="41"/>
      <c r="J114" s="15" t="s">
        <v>31</v>
      </c>
      <c r="K114" s="20">
        <v>106.03</v>
      </c>
      <c r="L114" s="39">
        <v>96</v>
      </c>
      <c r="M114" s="20">
        <f t="shared" si="32"/>
        <v>10178.880000000001</v>
      </c>
    </row>
    <row r="115" spans="1:13" ht="60" x14ac:dyDescent="0.25">
      <c r="A115" s="18" t="s">
        <v>200</v>
      </c>
      <c r="B115" s="15" t="s">
        <v>125</v>
      </c>
      <c r="C115" s="15">
        <v>109</v>
      </c>
      <c r="D115" s="15">
        <v>1002</v>
      </c>
      <c r="E115" s="15">
        <v>122572</v>
      </c>
      <c r="F115" s="41" t="s">
        <v>1361</v>
      </c>
      <c r="G115" s="41" t="s">
        <v>1611</v>
      </c>
      <c r="H115" s="41" t="s">
        <v>936</v>
      </c>
      <c r="I115" s="41">
        <v>4224392</v>
      </c>
      <c r="J115" s="15" t="s">
        <v>31</v>
      </c>
      <c r="K115" s="20">
        <v>201.04</v>
      </c>
      <c r="L115" s="39">
        <v>49</v>
      </c>
      <c r="M115" s="20">
        <f t="shared" si="32"/>
        <v>9850.9599999999991</v>
      </c>
    </row>
    <row r="116" spans="1:13" ht="60" x14ac:dyDescent="0.25">
      <c r="A116" s="18" t="s">
        <v>200</v>
      </c>
      <c r="B116" s="15" t="s">
        <v>125</v>
      </c>
      <c r="C116" s="15">
        <v>110</v>
      </c>
      <c r="D116" s="15">
        <v>97</v>
      </c>
      <c r="E116" s="15">
        <v>752611</v>
      </c>
      <c r="F116" s="41" t="s">
        <v>3619</v>
      </c>
      <c r="G116" s="41" t="s">
        <v>143</v>
      </c>
      <c r="H116" s="41"/>
      <c r="I116" s="41">
        <v>3217985500</v>
      </c>
      <c r="J116" s="15" t="s">
        <v>31</v>
      </c>
      <c r="K116" s="20">
        <v>160.18</v>
      </c>
      <c r="L116" s="39">
        <v>60</v>
      </c>
      <c r="M116" s="20">
        <f t="shared" si="32"/>
        <v>9610.8000000000011</v>
      </c>
    </row>
    <row r="117" spans="1:13" ht="60" x14ac:dyDescent="0.25">
      <c r="A117" s="18" t="s">
        <v>200</v>
      </c>
      <c r="B117" s="15" t="s">
        <v>125</v>
      </c>
      <c r="C117" s="15">
        <v>111</v>
      </c>
      <c r="D117" s="15">
        <v>1002</v>
      </c>
      <c r="E117" s="15">
        <v>122786</v>
      </c>
      <c r="F117" s="41" t="s">
        <v>1361</v>
      </c>
      <c r="G117" s="41" t="s">
        <v>1436</v>
      </c>
      <c r="H117" s="41" t="s">
        <v>936</v>
      </c>
      <c r="I117" s="41">
        <v>4204459</v>
      </c>
      <c r="J117" s="15" t="s">
        <v>31</v>
      </c>
      <c r="K117" s="20">
        <v>675</v>
      </c>
      <c r="L117" s="39">
        <v>14</v>
      </c>
      <c r="M117" s="20">
        <f t="shared" ref="M117" si="33">L117*K117</f>
        <v>9450</v>
      </c>
    </row>
    <row r="118" spans="1:13" ht="60" x14ac:dyDescent="0.25">
      <c r="A118" s="18" t="s">
        <v>200</v>
      </c>
      <c r="B118" s="15" t="s">
        <v>125</v>
      </c>
      <c r="C118" s="15">
        <v>112</v>
      </c>
      <c r="D118" s="15">
        <v>1002</v>
      </c>
      <c r="E118" s="15">
        <v>303845</v>
      </c>
      <c r="F118" s="41" t="s">
        <v>3650</v>
      </c>
      <c r="G118" s="41" t="s">
        <v>2364</v>
      </c>
      <c r="H118" s="41" t="s">
        <v>2365</v>
      </c>
      <c r="I118" s="41">
        <v>7361984</v>
      </c>
      <c r="J118" s="15" t="s">
        <v>31</v>
      </c>
      <c r="K118" s="20">
        <v>9322.42</v>
      </c>
      <c r="L118" s="39">
        <v>1</v>
      </c>
      <c r="M118" s="20">
        <f t="shared" ref="M118:M122" si="34">L118*K118</f>
        <v>9322.42</v>
      </c>
    </row>
    <row r="119" spans="1:13" ht="60" x14ac:dyDescent="0.25">
      <c r="A119" s="18" t="s">
        <v>200</v>
      </c>
      <c r="B119" s="15" t="s">
        <v>125</v>
      </c>
      <c r="C119" s="15">
        <v>113</v>
      </c>
      <c r="D119" s="15">
        <v>1002</v>
      </c>
      <c r="E119" s="15">
        <v>90522</v>
      </c>
      <c r="F119" s="41" t="s">
        <v>3651</v>
      </c>
      <c r="G119" s="41" t="s">
        <v>1199</v>
      </c>
      <c r="H119" s="41"/>
      <c r="I119" s="41" t="s">
        <v>3652</v>
      </c>
      <c r="J119" s="15" t="s">
        <v>31</v>
      </c>
      <c r="K119" s="20">
        <v>776.3</v>
      </c>
      <c r="L119" s="39">
        <v>12</v>
      </c>
      <c r="M119" s="20">
        <f t="shared" si="34"/>
        <v>9315.5999999999985</v>
      </c>
    </row>
    <row r="120" spans="1:13" ht="60" x14ac:dyDescent="0.25">
      <c r="A120" s="18" t="s">
        <v>200</v>
      </c>
      <c r="B120" s="15" t="s">
        <v>125</v>
      </c>
      <c r="C120" s="15">
        <v>114</v>
      </c>
      <c r="D120" s="15">
        <v>1002</v>
      </c>
      <c r="E120" s="15">
        <v>382533</v>
      </c>
      <c r="F120" s="41" t="s">
        <v>3657</v>
      </c>
      <c r="G120" s="41">
        <v>4221154</v>
      </c>
      <c r="H120" s="41" t="s">
        <v>3381</v>
      </c>
      <c r="I120" s="41"/>
      <c r="J120" s="15" t="s">
        <v>31</v>
      </c>
      <c r="K120" s="20">
        <v>88.29</v>
      </c>
      <c r="L120" s="39">
        <v>105</v>
      </c>
      <c r="M120" s="20">
        <f t="shared" si="34"/>
        <v>9270.4500000000007</v>
      </c>
    </row>
    <row r="121" spans="1:13" ht="60" x14ac:dyDescent="0.25">
      <c r="A121" s="18" t="s">
        <v>200</v>
      </c>
      <c r="B121" s="15" t="s">
        <v>125</v>
      </c>
      <c r="C121" s="15">
        <v>115</v>
      </c>
      <c r="D121" s="15">
        <v>1002</v>
      </c>
      <c r="E121" s="15">
        <v>382224</v>
      </c>
      <c r="F121" s="41" t="s">
        <v>935</v>
      </c>
      <c r="G121" s="41">
        <v>1152864</v>
      </c>
      <c r="H121" s="41" t="s">
        <v>3664</v>
      </c>
      <c r="I121" s="41"/>
      <c r="J121" s="15" t="s">
        <v>31</v>
      </c>
      <c r="K121" s="20">
        <v>205.03</v>
      </c>
      <c r="L121" s="39">
        <v>45</v>
      </c>
      <c r="M121" s="20">
        <f t="shared" si="34"/>
        <v>9226.35</v>
      </c>
    </row>
    <row r="122" spans="1:13" ht="60" x14ac:dyDescent="0.25">
      <c r="A122" s="18" t="s">
        <v>200</v>
      </c>
      <c r="B122" s="15" t="s">
        <v>125</v>
      </c>
      <c r="C122" s="15">
        <v>116</v>
      </c>
      <c r="D122" s="15">
        <v>1002</v>
      </c>
      <c r="E122" s="15">
        <v>382657</v>
      </c>
      <c r="F122" s="41" t="s">
        <v>3676</v>
      </c>
      <c r="G122" s="41">
        <v>1319043</v>
      </c>
      <c r="H122" s="41" t="s">
        <v>2391</v>
      </c>
      <c r="I122" s="41" t="s">
        <v>3677</v>
      </c>
      <c r="J122" s="15" t="s">
        <v>31</v>
      </c>
      <c r="K122" s="20">
        <v>919.36</v>
      </c>
      <c r="L122" s="39">
        <v>10</v>
      </c>
      <c r="M122" s="20">
        <f t="shared" si="34"/>
        <v>9193.6</v>
      </c>
    </row>
    <row r="123" spans="1:13" ht="60" x14ac:dyDescent="0.25">
      <c r="A123" s="18" t="s">
        <v>200</v>
      </c>
      <c r="B123" s="15" t="s">
        <v>125</v>
      </c>
      <c r="C123" s="15">
        <v>117</v>
      </c>
      <c r="D123" s="15">
        <v>1002</v>
      </c>
      <c r="E123" s="15">
        <v>382291</v>
      </c>
      <c r="F123" s="41" t="s">
        <v>3699</v>
      </c>
      <c r="G123" s="47">
        <v>2111519</v>
      </c>
      <c r="H123" s="41" t="s">
        <v>2226</v>
      </c>
      <c r="I123" s="41"/>
      <c r="J123" s="15" t="s">
        <v>31</v>
      </c>
      <c r="K123" s="20">
        <v>411.26</v>
      </c>
      <c r="L123" s="39">
        <v>22</v>
      </c>
      <c r="M123" s="20">
        <f>L123*K123</f>
        <v>9047.7199999999993</v>
      </c>
    </row>
    <row r="124" spans="1:13" ht="60" x14ac:dyDescent="0.25">
      <c r="A124" s="18" t="s">
        <v>200</v>
      </c>
      <c r="B124" s="15" t="s">
        <v>125</v>
      </c>
      <c r="C124" s="15">
        <v>118</v>
      </c>
      <c r="D124" s="15">
        <v>1002</v>
      </c>
      <c r="E124" s="15">
        <v>382515</v>
      </c>
      <c r="F124" s="41" t="s">
        <v>2382</v>
      </c>
      <c r="G124" s="41">
        <v>4209665</v>
      </c>
      <c r="H124" s="41" t="s">
        <v>3709</v>
      </c>
      <c r="I124" s="41"/>
      <c r="J124" s="15" t="s">
        <v>31</v>
      </c>
      <c r="K124" s="20">
        <v>8938.59</v>
      </c>
      <c r="L124" s="39">
        <v>1</v>
      </c>
      <c r="M124" s="20">
        <f>L124*K124</f>
        <v>8938.59</v>
      </c>
    </row>
    <row r="125" spans="1:13" ht="60" x14ac:dyDescent="0.25">
      <c r="A125" s="18" t="s">
        <v>200</v>
      </c>
      <c r="B125" s="15" t="s">
        <v>125</v>
      </c>
      <c r="C125" s="15">
        <v>119</v>
      </c>
      <c r="D125" s="15">
        <v>1002</v>
      </c>
      <c r="E125" s="15">
        <v>122521</v>
      </c>
      <c r="F125" s="41" t="s">
        <v>3725</v>
      </c>
      <c r="G125" s="41" t="s">
        <v>1611</v>
      </c>
      <c r="H125" s="41" t="s">
        <v>936</v>
      </c>
      <c r="I125" s="41">
        <v>2230174</v>
      </c>
      <c r="J125" s="15" t="s">
        <v>31</v>
      </c>
      <c r="K125" s="20">
        <v>587.41999999999996</v>
      </c>
      <c r="L125" s="39">
        <v>15</v>
      </c>
      <c r="M125" s="20">
        <f t="shared" ref="M125" si="35">L125*K125</f>
        <v>8811.2999999999993</v>
      </c>
    </row>
    <row r="126" spans="1:13" ht="60" x14ac:dyDescent="0.25">
      <c r="A126" s="18" t="s">
        <v>200</v>
      </c>
      <c r="B126" s="15" t="s">
        <v>125</v>
      </c>
      <c r="C126" s="15">
        <v>120</v>
      </c>
      <c r="D126" s="15">
        <v>1002</v>
      </c>
      <c r="E126" s="15">
        <v>86027</v>
      </c>
      <c r="F126" s="41" t="s">
        <v>3753</v>
      </c>
      <c r="G126" s="41"/>
      <c r="H126" s="41"/>
      <c r="I126" s="41">
        <v>2230182</v>
      </c>
      <c r="J126" s="15" t="s">
        <v>31</v>
      </c>
      <c r="K126" s="20">
        <v>372.64</v>
      </c>
      <c r="L126" s="39">
        <v>23</v>
      </c>
      <c r="M126" s="20">
        <f t="shared" ref="M126:M133" si="36">L126*K126</f>
        <v>8570.7199999999993</v>
      </c>
    </row>
    <row r="127" spans="1:13" ht="60" x14ac:dyDescent="0.25">
      <c r="A127" s="18" t="s">
        <v>200</v>
      </c>
      <c r="B127" s="15" t="s">
        <v>125</v>
      </c>
      <c r="C127" s="15">
        <v>121</v>
      </c>
      <c r="D127" s="15">
        <v>1002</v>
      </c>
      <c r="E127" s="15">
        <v>303849</v>
      </c>
      <c r="F127" s="41" t="s">
        <v>3764</v>
      </c>
      <c r="G127" s="41" t="s">
        <v>2364</v>
      </c>
      <c r="H127" s="41" t="s">
        <v>2365</v>
      </c>
      <c r="I127" s="41">
        <v>6201296</v>
      </c>
      <c r="J127" s="15" t="s">
        <v>31</v>
      </c>
      <c r="K127" s="20">
        <v>2112.39</v>
      </c>
      <c r="L127" s="39">
        <v>4</v>
      </c>
      <c r="M127" s="20">
        <f t="shared" si="36"/>
        <v>8449.56</v>
      </c>
    </row>
    <row r="128" spans="1:13" ht="60" x14ac:dyDescent="0.25">
      <c r="A128" s="18" t="s">
        <v>200</v>
      </c>
      <c r="B128" s="15" t="s">
        <v>125</v>
      </c>
      <c r="C128" s="15">
        <v>122</v>
      </c>
      <c r="D128" s="15">
        <v>1002</v>
      </c>
      <c r="E128" s="15">
        <v>86961</v>
      </c>
      <c r="F128" s="41" t="s">
        <v>3782</v>
      </c>
      <c r="G128" s="41"/>
      <c r="H128" s="41"/>
      <c r="I128" s="47">
        <v>1166111</v>
      </c>
      <c r="J128" s="15" t="s">
        <v>31</v>
      </c>
      <c r="K128" s="20">
        <v>105.6</v>
      </c>
      <c r="L128" s="39">
        <v>79</v>
      </c>
      <c r="M128" s="20">
        <f t="shared" si="36"/>
        <v>8342.4</v>
      </c>
    </row>
    <row r="129" spans="1:13" ht="60" x14ac:dyDescent="0.25">
      <c r="A129" s="18" t="s">
        <v>200</v>
      </c>
      <c r="B129" s="15" t="s">
        <v>125</v>
      </c>
      <c r="C129" s="15">
        <v>123</v>
      </c>
      <c r="D129" s="15">
        <v>1002</v>
      </c>
      <c r="E129" s="15">
        <v>90466</v>
      </c>
      <c r="F129" s="41" t="s">
        <v>571</v>
      </c>
      <c r="G129" s="41" t="s">
        <v>3790</v>
      </c>
      <c r="H129" s="41" t="s">
        <v>1166</v>
      </c>
      <c r="I129" s="41"/>
      <c r="J129" s="15" t="s">
        <v>31</v>
      </c>
      <c r="K129" s="20">
        <v>8306.42</v>
      </c>
      <c r="L129" s="39">
        <v>1</v>
      </c>
      <c r="M129" s="20">
        <f t="shared" si="36"/>
        <v>8306.42</v>
      </c>
    </row>
    <row r="130" spans="1:13" ht="60" x14ac:dyDescent="0.25">
      <c r="A130" s="18" t="s">
        <v>200</v>
      </c>
      <c r="B130" s="15" t="s">
        <v>125</v>
      </c>
      <c r="C130" s="15">
        <v>124</v>
      </c>
      <c r="D130" s="15">
        <v>1002</v>
      </c>
      <c r="E130" s="15">
        <v>303789</v>
      </c>
      <c r="F130" s="41" t="s">
        <v>2956</v>
      </c>
      <c r="G130" s="41" t="s">
        <v>202</v>
      </c>
      <c r="H130" s="41"/>
      <c r="I130" s="41">
        <v>9331557</v>
      </c>
      <c r="J130" s="15" t="s">
        <v>31</v>
      </c>
      <c r="K130" s="20">
        <v>2755.51</v>
      </c>
      <c r="L130" s="39">
        <v>3</v>
      </c>
      <c r="M130" s="20">
        <f t="shared" si="36"/>
        <v>8266.5300000000007</v>
      </c>
    </row>
    <row r="131" spans="1:13" ht="60" x14ac:dyDescent="0.25">
      <c r="A131" s="18" t="s">
        <v>200</v>
      </c>
      <c r="B131" s="15" t="s">
        <v>125</v>
      </c>
      <c r="C131" s="15">
        <v>125</v>
      </c>
      <c r="D131" s="15">
        <v>1002</v>
      </c>
      <c r="E131" s="15">
        <v>382277</v>
      </c>
      <c r="F131" s="41" t="s">
        <v>567</v>
      </c>
      <c r="G131" s="41">
        <v>1308512</v>
      </c>
      <c r="H131" s="41" t="s">
        <v>3664</v>
      </c>
      <c r="I131" s="41"/>
      <c r="J131" s="15" t="s">
        <v>31</v>
      </c>
      <c r="K131" s="20">
        <v>187.57</v>
      </c>
      <c r="L131" s="39">
        <v>44</v>
      </c>
      <c r="M131" s="20">
        <f t="shared" si="36"/>
        <v>8253.08</v>
      </c>
    </row>
    <row r="132" spans="1:13" ht="60" x14ac:dyDescent="0.25">
      <c r="A132" s="18" t="s">
        <v>200</v>
      </c>
      <c r="B132" s="15" t="s">
        <v>125</v>
      </c>
      <c r="C132" s="15">
        <v>126</v>
      </c>
      <c r="D132" s="15">
        <v>1002</v>
      </c>
      <c r="E132" s="15">
        <v>80059</v>
      </c>
      <c r="F132" s="41" t="s">
        <v>1644</v>
      </c>
      <c r="G132" s="41"/>
      <c r="H132" s="41"/>
      <c r="I132" s="47">
        <v>2232840</v>
      </c>
      <c r="J132" s="15" t="s">
        <v>31</v>
      </c>
      <c r="K132" s="20">
        <v>36.5</v>
      </c>
      <c r="L132" s="39">
        <v>225</v>
      </c>
      <c r="M132" s="20">
        <f t="shared" si="36"/>
        <v>8212.5</v>
      </c>
    </row>
    <row r="133" spans="1:13" ht="60" x14ac:dyDescent="0.25">
      <c r="A133" s="18" t="s">
        <v>200</v>
      </c>
      <c r="B133" s="15" t="s">
        <v>125</v>
      </c>
      <c r="C133" s="15">
        <v>127</v>
      </c>
      <c r="D133" s="15">
        <v>1002</v>
      </c>
      <c r="E133" s="15">
        <v>382310</v>
      </c>
      <c r="F133" s="41" t="s">
        <v>3800</v>
      </c>
      <c r="G133" s="41" t="s">
        <v>3801</v>
      </c>
      <c r="H133" s="41" t="s">
        <v>3802</v>
      </c>
      <c r="I133" s="41"/>
      <c r="J133" s="15" t="s">
        <v>31</v>
      </c>
      <c r="K133" s="20">
        <v>455.28</v>
      </c>
      <c r="L133" s="39">
        <v>18</v>
      </c>
      <c r="M133" s="20">
        <f t="shared" si="36"/>
        <v>8195.0399999999991</v>
      </c>
    </row>
    <row r="134" spans="1:13" ht="60" x14ac:dyDescent="0.25">
      <c r="A134" s="18" t="s">
        <v>200</v>
      </c>
      <c r="B134" s="15" t="s">
        <v>125</v>
      </c>
      <c r="C134" s="15">
        <v>128</v>
      </c>
      <c r="D134" s="15">
        <v>1002</v>
      </c>
      <c r="E134" s="15">
        <v>122762</v>
      </c>
      <c r="F134" s="41" t="s">
        <v>1806</v>
      </c>
      <c r="G134" s="41" t="s">
        <v>1436</v>
      </c>
      <c r="H134" s="41" t="s">
        <v>936</v>
      </c>
      <c r="I134" s="41">
        <v>4180682</v>
      </c>
      <c r="J134" s="15" t="s">
        <v>31</v>
      </c>
      <c r="K134" s="20">
        <v>909.28</v>
      </c>
      <c r="L134" s="39">
        <v>9</v>
      </c>
      <c r="M134" s="20">
        <f t="shared" ref="M134:M138" si="37">L134*K134</f>
        <v>8183.5199999999995</v>
      </c>
    </row>
    <row r="135" spans="1:13" ht="60" x14ac:dyDescent="0.25">
      <c r="A135" s="18" t="s">
        <v>200</v>
      </c>
      <c r="B135" s="15" t="s">
        <v>125</v>
      </c>
      <c r="C135" s="15">
        <v>129</v>
      </c>
      <c r="D135" s="15">
        <v>1002</v>
      </c>
      <c r="E135" s="15">
        <v>382459</v>
      </c>
      <c r="F135" s="41" t="s">
        <v>3816</v>
      </c>
      <c r="G135" s="41">
        <v>2417621</v>
      </c>
      <c r="H135" s="41" t="s">
        <v>2391</v>
      </c>
      <c r="I135" s="41"/>
      <c r="J135" s="15" t="s">
        <v>31</v>
      </c>
      <c r="K135" s="20">
        <v>2714.06</v>
      </c>
      <c r="L135" s="39">
        <v>3</v>
      </c>
      <c r="M135" s="20">
        <f t="shared" si="37"/>
        <v>8142.18</v>
      </c>
    </row>
    <row r="136" spans="1:13" ht="60" x14ac:dyDescent="0.25">
      <c r="A136" s="18" t="s">
        <v>200</v>
      </c>
      <c r="B136" s="15" t="s">
        <v>125</v>
      </c>
      <c r="C136" s="15">
        <v>130</v>
      </c>
      <c r="D136" s="15">
        <v>1002</v>
      </c>
      <c r="E136" s="15">
        <v>122943</v>
      </c>
      <c r="F136" s="41" t="s">
        <v>1362</v>
      </c>
      <c r="G136" s="41">
        <v>4221616</v>
      </c>
      <c r="H136" s="41" t="s">
        <v>3820</v>
      </c>
      <c r="I136" s="41"/>
      <c r="J136" s="15" t="s">
        <v>31</v>
      </c>
      <c r="K136" s="20">
        <v>1341.59</v>
      </c>
      <c r="L136" s="39">
        <v>6</v>
      </c>
      <c r="M136" s="20">
        <f t="shared" si="37"/>
        <v>8049.5399999999991</v>
      </c>
    </row>
    <row r="137" spans="1:13" ht="60" x14ac:dyDescent="0.25">
      <c r="A137" s="18" t="s">
        <v>200</v>
      </c>
      <c r="B137" s="15" t="s">
        <v>125</v>
      </c>
      <c r="C137" s="15">
        <v>131</v>
      </c>
      <c r="D137" s="15">
        <v>1002</v>
      </c>
      <c r="E137" s="15">
        <v>122962</v>
      </c>
      <c r="F137" s="41" t="s">
        <v>1362</v>
      </c>
      <c r="G137" s="41">
        <v>4226174</v>
      </c>
      <c r="H137" s="41" t="s">
        <v>1389</v>
      </c>
      <c r="I137" s="41"/>
      <c r="J137" s="15" t="s">
        <v>31</v>
      </c>
      <c r="K137" s="20">
        <v>1338.09</v>
      </c>
      <c r="L137" s="39">
        <v>6</v>
      </c>
      <c r="M137" s="20">
        <f t="shared" si="37"/>
        <v>8028.5399999999991</v>
      </c>
    </row>
    <row r="138" spans="1:13" ht="60" x14ac:dyDescent="0.25">
      <c r="A138" s="18" t="s">
        <v>200</v>
      </c>
      <c r="B138" s="15" t="s">
        <v>125</v>
      </c>
      <c r="C138" s="15">
        <v>132</v>
      </c>
      <c r="D138" s="15">
        <v>1002</v>
      </c>
      <c r="E138" s="15">
        <v>303779</v>
      </c>
      <c r="F138" s="41" t="s">
        <v>2204</v>
      </c>
      <c r="G138" s="41" t="s">
        <v>143</v>
      </c>
      <c r="H138" s="41" t="s">
        <v>2205</v>
      </c>
      <c r="I138" s="41">
        <v>6201750</v>
      </c>
      <c r="J138" s="15" t="s">
        <v>31</v>
      </c>
      <c r="K138" s="20">
        <v>2571.64</v>
      </c>
      <c r="L138" s="39">
        <v>3</v>
      </c>
      <c r="M138" s="20">
        <f t="shared" si="37"/>
        <v>7714.92</v>
      </c>
    </row>
    <row r="139" spans="1:13" ht="60" x14ac:dyDescent="0.25">
      <c r="A139" s="18" t="s">
        <v>200</v>
      </c>
      <c r="B139" s="15" t="s">
        <v>125</v>
      </c>
      <c r="C139" s="15">
        <v>133</v>
      </c>
      <c r="D139" s="15">
        <v>1002</v>
      </c>
      <c r="E139" s="15">
        <v>382303</v>
      </c>
      <c r="F139" s="41" t="s">
        <v>704</v>
      </c>
      <c r="G139" s="41">
        <v>2148976</v>
      </c>
      <c r="H139" s="41" t="s">
        <v>3881</v>
      </c>
      <c r="I139" s="41"/>
      <c r="J139" s="15" t="s">
        <v>31</v>
      </c>
      <c r="K139" s="20">
        <v>425.39</v>
      </c>
      <c r="L139" s="39">
        <v>18</v>
      </c>
      <c r="M139" s="20">
        <f t="shared" ref="M139:M140" si="38">L139*K139</f>
        <v>7657.0199999999995</v>
      </c>
    </row>
    <row r="140" spans="1:13" ht="60" x14ac:dyDescent="0.25">
      <c r="A140" s="18" t="s">
        <v>200</v>
      </c>
      <c r="B140" s="15" t="s">
        <v>125</v>
      </c>
      <c r="C140" s="15">
        <v>134</v>
      </c>
      <c r="D140" s="15">
        <v>1002</v>
      </c>
      <c r="E140" s="15">
        <v>122574</v>
      </c>
      <c r="F140" s="41" t="s">
        <v>1361</v>
      </c>
      <c r="G140" s="41" t="s">
        <v>1611</v>
      </c>
      <c r="H140" s="41" t="s">
        <v>936</v>
      </c>
      <c r="I140" s="41">
        <v>4225439</v>
      </c>
      <c r="J140" s="15" t="s">
        <v>31</v>
      </c>
      <c r="K140" s="20">
        <v>423.57</v>
      </c>
      <c r="L140" s="39">
        <v>18</v>
      </c>
      <c r="M140" s="20">
        <f t="shared" si="38"/>
        <v>7624.26</v>
      </c>
    </row>
    <row r="141" spans="1:13" ht="60" x14ac:dyDescent="0.25">
      <c r="A141" s="18" t="s">
        <v>200</v>
      </c>
      <c r="B141" s="15" t="s">
        <v>125</v>
      </c>
      <c r="C141" s="15">
        <v>135</v>
      </c>
      <c r="D141" s="15">
        <v>1002</v>
      </c>
      <c r="E141" s="15">
        <v>744579</v>
      </c>
      <c r="F141" s="41" t="s">
        <v>3899</v>
      </c>
      <c r="G141" s="41">
        <v>4201466</v>
      </c>
      <c r="H141" s="41" t="s">
        <v>936</v>
      </c>
      <c r="I141" s="41"/>
      <c r="J141" s="15" t="s">
        <v>31</v>
      </c>
      <c r="K141" s="20">
        <v>2514.98</v>
      </c>
      <c r="L141" s="39">
        <v>3</v>
      </c>
      <c r="M141" s="20">
        <f>L141*K141</f>
        <v>7544.9400000000005</v>
      </c>
    </row>
    <row r="142" spans="1:13" ht="60" x14ac:dyDescent="0.25">
      <c r="A142" s="18" t="s">
        <v>200</v>
      </c>
      <c r="B142" s="15" t="s">
        <v>125</v>
      </c>
      <c r="C142" s="15">
        <v>136</v>
      </c>
      <c r="D142" s="15">
        <v>1002</v>
      </c>
      <c r="E142" s="15">
        <v>382828</v>
      </c>
      <c r="F142" s="41" t="s">
        <v>3137</v>
      </c>
      <c r="G142" s="41">
        <v>4188311</v>
      </c>
      <c r="H142" s="41" t="s">
        <v>3904</v>
      </c>
      <c r="I142" s="41"/>
      <c r="J142" s="15" t="s">
        <v>31</v>
      </c>
      <c r="K142" s="20">
        <v>1876.45</v>
      </c>
      <c r="L142" s="39">
        <v>4</v>
      </c>
      <c r="M142" s="20">
        <f t="shared" ref="M142" si="39">L142*K142</f>
        <v>7505.8</v>
      </c>
    </row>
    <row r="143" spans="1:13" ht="60" x14ac:dyDescent="0.25">
      <c r="A143" s="18" t="s">
        <v>200</v>
      </c>
      <c r="B143" s="15" t="s">
        <v>125</v>
      </c>
      <c r="C143" s="15">
        <v>137</v>
      </c>
      <c r="D143" s="15">
        <v>1002</v>
      </c>
      <c r="E143" s="15">
        <v>122957</v>
      </c>
      <c r="F143" s="41" t="s">
        <v>1362</v>
      </c>
      <c r="G143" s="41">
        <v>4225317</v>
      </c>
      <c r="H143" s="41" t="s">
        <v>3926</v>
      </c>
      <c r="I143" s="41"/>
      <c r="J143" s="15" t="s">
        <v>31</v>
      </c>
      <c r="K143" s="20">
        <v>1236.07</v>
      </c>
      <c r="L143" s="39">
        <v>6</v>
      </c>
      <c r="M143" s="20">
        <f>L143*K143</f>
        <v>7416.42</v>
      </c>
    </row>
    <row r="144" spans="1:13" ht="60" x14ac:dyDescent="0.25">
      <c r="A144" s="18" t="s">
        <v>200</v>
      </c>
      <c r="B144" s="15" t="s">
        <v>125</v>
      </c>
      <c r="C144" s="15">
        <v>138</v>
      </c>
      <c r="D144" s="15">
        <v>1002</v>
      </c>
      <c r="E144" s="15">
        <v>382290</v>
      </c>
      <c r="F144" s="41" t="s">
        <v>3931</v>
      </c>
      <c r="G144" s="41">
        <v>2101802</v>
      </c>
      <c r="H144" s="41" t="s">
        <v>3664</v>
      </c>
      <c r="I144" s="41"/>
      <c r="J144" s="15" t="s">
        <v>31</v>
      </c>
      <c r="K144" s="20">
        <v>295.83</v>
      </c>
      <c r="L144" s="39">
        <v>25</v>
      </c>
      <c r="M144" s="20">
        <f>L144*K144</f>
        <v>7395.75</v>
      </c>
    </row>
    <row r="145" spans="1:13" ht="60" x14ac:dyDescent="0.25">
      <c r="A145" s="18" t="s">
        <v>200</v>
      </c>
      <c r="B145" s="15" t="s">
        <v>125</v>
      </c>
      <c r="C145" s="15">
        <v>139</v>
      </c>
      <c r="D145" s="15">
        <v>1002</v>
      </c>
      <c r="E145" s="15">
        <v>382834</v>
      </c>
      <c r="F145" s="41" t="s">
        <v>3137</v>
      </c>
      <c r="G145" s="41">
        <v>4188313</v>
      </c>
      <c r="H145" s="41" t="s">
        <v>3904</v>
      </c>
      <c r="I145" s="41"/>
      <c r="J145" s="15" t="s">
        <v>31</v>
      </c>
      <c r="K145" s="20">
        <v>2417.84</v>
      </c>
      <c r="L145" s="39">
        <v>3</v>
      </c>
      <c r="M145" s="20">
        <f>L145*K145</f>
        <v>7253.52</v>
      </c>
    </row>
    <row r="146" spans="1:13" ht="60" x14ac:dyDescent="0.25">
      <c r="A146" s="18" t="s">
        <v>200</v>
      </c>
      <c r="B146" s="15" t="s">
        <v>125</v>
      </c>
      <c r="C146" s="15">
        <v>140</v>
      </c>
      <c r="D146" s="15">
        <v>1002</v>
      </c>
      <c r="E146" s="15">
        <v>86026</v>
      </c>
      <c r="F146" s="41" t="s">
        <v>3964</v>
      </c>
      <c r="G146" s="41"/>
      <c r="H146" s="41"/>
      <c r="I146" s="41">
        <v>2230172</v>
      </c>
      <c r="J146" s="15" t="s">
        <v>31</v>
      </c>
      <c r="K146" s="20">
        <v>342.95</v>
      </c>
      <c r="L146" s="39">
        <v>21</v>
      </c>
      <c r="M146" s="20">
        <f>L146*K146</f>
        <v>7201.95</v>
      </c>
    </row>
    <row r="147" spans="1:13" ht="60" x14ac:dyDescent="0.25">
      <c r="A147" s="18" t="s">
        <v>200</v>
      </c>
      <c r="B147" s="15" t="s">
        <v>125</v>
      </c>
      <c r="C147" s="15">
        <v>141</v>
      </c>
      <c r="D147" s="15">
        <v>1002</v>
      </c>
      <c r="E147" s="15">
        <v>122939</v>
      </c>
      <c r="F147" s="41" t="s">
        <v>3994</v>
      </c>
      <c r="G147" s="41">
        <v>4209555</v>
      </c>
      <c r="H147" s="41" t="s">
        <v>3345</v>
      </c>
      <c r="I147" s="41"/>
      <c r="J147" s="15" t="s">
        <v>31</v>
      </c>
      <c r="K147" s="20">
        <v>3502.49</v>
      </c>
      <c r="L147" s="39">
        <v>2</v>
      </c>
      <c r="M147" s="20">
        <f t="shared" ref="M147:M148" si="40">L147*K147</f>
        <v>7004.98</v>
      </c>
    </row>
    <row r="148" spans="1:13" ht="60" x14ac:dyDescent="0.25">
      <c r="A148" s="18" t="s">
        <v>200</v>
      </c>
      <c r="B148" s="15" t="s">
        <v>125</v>
      </c>
      <c r="C148" s="15">
        <v>142</v>
      </c>
      <c r="D148" s="15">
        <v>1002</v>
      </c>
      <c r="E148" s="15">
        <v>382559</v>
      </c>
      <c r="F148" s="41" t="s">
        <v>1382</v>
      </c>
      <c r="G148" s="41">
        <v>4226413</v>
      </c>
      <c r="H148" s="41" t="s">
        <v>3381</v>
      </c>
      <c r="I148" s="41"/>
      <c r="J148" s="15" t="s">
        <v>31</v>
      </c>
      <c r="K148" s="20">
        <v>694.74</v>
      </c>
      <c r="L148" s="39">
        <v>10</v>
      </c>
      <c r="M148" s="20">
        <f t="shared" si="40"/>
        <v>6947.4</v>
      </c>
    </row>
    <row r="149" spans="1:13" ht="60" x14ac:dyDescent="0.25">
      <c r="A149" s="18" t="s">
        <v>200</v>
      </c>
      <c r="B149" s="15" t="s">
        <v>125</v>
      </c>
      <c r="C149" s="15">
        <v>143</v>
      </c>
      <c r="D149" s="15">
        <v>1002</v>
      </c>
      <c r="E149" s="15">
        <v>382668</v>
      </c>
      <c r="F149" s="41" t="s">
        <v>704</v>
      </c>
      <c r="G149" s="41">
        <v>2409591</v>
      </c>
      <c r="H149" s="41"/>
      <c r="I149" s="41"/>
      <c r="J149" s="15" t="s">
        <v>31</v>
      </c>
      <c r="K149" s="20">
        <v>688.48</v>
      </c>
      <c r="L149" s="39">
        <v>10</v>
      </c>
      <c r="M149" s="20">
        <f t="shared" ref="M149" si="41">L149*K149</f>
        <v>6884.8</v>
      </c>
    </row>
    <row r="150" spans="1:13" ht="60" x14ac:dyDescent="0.25">
      <c r="A150" s="18" t="s">
        <v>200</v>
      </c>
      <c r="B150" s="15" t="s">
        <v>125</v>
      </c>
      <c r="C150" s="15">
        <v>144</v>
      </c>
      <c r="D150" s="15">
        <v>1002</v>
      </c>
      <c r="E150" s="15">
        <v>122685</v>
      </c>
      <c r="F150" s="41" t="s">
        <v>4062</v>
      </c>
      <c r="G150" s="41" t="s">
        <v>1436</v>
      </c>
      <c r="H150" s="41" t="s">
        <v>936</v>
      </c>
      <c r="I150" s="41">
        <v>2126891</v>
      </c>
      <c r="J150" s="15" t="s">
        <v>31</v>
      </c>
      <c r="K150" s="20">
        <v>2208.7399999999998</v>
      </c>
      <c r="L150" s="39">
        <v>3</v>
      </c>
      <c r="M150" s="20">
        <f t="shared" ref="M150:M151" si="42">L150*K150</f>
        <v>6626.2199999999993</v>
      </c>
    </row>
    <row r="151" spans="1:13" ht="60" x14ac:dyDescent="0.25">
      <c r="A151" s="18" t="s">
        <v>200</v>
      </c>
      <c r="B151" s="15" t="s">
        <v>125</v>
      </c>
      <c r="C151" s="15">
        <v>145</v>
      </c>
      <c r="D151" s="15">
        <v>1002</v>
      </c>
      <c r="E151" s="15">
        <v>382557</v>
      </c>
      <c r="F151" s="41" t="s">
        <v>4073</v>
      </c>
      <c r="G151" s="47">
        <v>4186549</v>
      </c>
      <c r="H151" s="41" t="s">
        <v>4074</v>
      </c>
      <c r="I151" s="41"/>
      <c r="J151" s="15" t="s">
        <v>31</v>
      </c>
      <c r="K151" s="20">
        <v>549.98</v>
      </c>
      <c r="L151" s="39">
        <v>12</v>
      </c>
      <c r="M151" s="20">
        <f t="shared" si="42"/>
        <v>6599.76</v>
      </c>
    </row>
    <row r="152" spans="1:13" ht="60" x14ac:dyDescent="0.25">
      <c r="A152" s="18" t="s">
        <v>200</v>
      </c>
      <c r="B152" s="15" t="s">
        <v>125</v>
      </c>
      <c r="C152" s="15">
        <v>146</v>
      </c>
      <c r="D152" s="15">
        <v>1002</v>
      </c>
      <c r="E152" s="15">
        <v>122774</v>
      </c>
      <c r="F152" s="41" t="s">
        <v>4111</v>
      </c>
      <c r="G152" s="41" t="s">
        <v>1436</v>
      </c>
      <c r="H152" s="41" t="s">
        <v>936</v>
      </c>
      <c r="I152" s="41">
        <v>4199831</v>
      </c>
      <c r="J152" s="15" t="s">
        <v>31</v>
      </c>
      <c r="K152" s="20">
        <v>1614.67</v>
      </c>
      <c r="L152" s="39">
        <v>4</v>
      </c>
      <c r="M152" s="20">
        <f t="shared" ref="M152" si="43">L152*K152</f>
        <v>6458.68</v>
      </c>
    </row>
    <row r="153" spans="1:13" ht="60" x14ac:dyDescent="0.25">
      <c r="A153" s="18" t="s">
        <v>200</v>
      </c>
      <c r="B153" s="15" t="s">
        <v>125</v>
      </c>
      <c r="C153" s="15">
        <v>147</v>
      </c>
      <c r="D153" s="15">
        <v>1002</v>
      </c>
      <c r="E153" s="15">
        <v>382509</v>
      </c>
      <c r="F153" s="41" t="s">
        <v>4134</v>
      </c>
      <c r="G153" s="41">
        <v>2417150</v>
      </c>
      <c r="H153" s="41" t="s">
        <v>2391</v>
      </c>
      <c r="I153" s="41" t="s">
        <v>3677</v>
      </c>
      <c r="J153" s="15" t="s">
        <v>31</v>
      </c>
      <c r="K153" s="20">
        <v>1588.69</v>
      </c>
      <c r="L153" s="39">
        <v>4</v>
      </c>
      <c r="M153" s="20">
        <f t="shared" ref="M153:M157" si="44">L153*K153</f>
        <v>6354.76</v>
      </c>
    </row>
    <row r="154" spans="1:13" ht="60" x14ac:dyDescent="0.25">
      <c r="A154" s="18" t="s">
        <v>200</v>
      </c>
      <c r="B154" s="15" t="s">
        <v>125</v>
      </c>
      <c r="C154" s="15">
        <v>148</v>
      </c>
      <c r="D154" s="15">
        <v>1002</v>
      </c>
      <c r="E154" s="15">
        <v>382558</v>
      </c>
      <c r="F154" s="41" t="s">
        <v>2250</v>
      </c>
      <c r="G154" s="41">
        <v>4226412</v>
      </c>
      <c r="H154" s="41" t="s">
        <v>3381</v>
      </c>
      <c r="I154" s="41"/>
      <c r="J154" s="15" t="s">
        <v>31</v>
      </c>
      <c r="K154" s="20">
        <v>633.48</v>
      </c>
      <c r="L154" s="39">
        <v>10</v>
      </c>
      <c r="M154" s="20">
        <f t="shared" si="44"/>
        <v>6334.8</v>
      </c>
    </row>
    <row r="155" spans="1:13" ht="60" x14ac:dyDescent="0.25">
      <c r="A155" s="18" t="s">
        <v>200</v>
      </c>
      <c r="B155" s="15" t="s">
        <v>125</v>
      </c>
      <c r="C155" s="15">
        <v>149</v>
      </c>
      <c r="D155" s="15">
        <v>1002</v>
      </c>
      <c r="E155" s="15">
        <v>303749</v>
      </c>
      <c r="F155" s="41" t="s">
        <v>1018</v>
      </c>
      <c r="G155" s="41" t="s">
        <v>202</v>
      </c>
      <c r="H155" s="41" t="s">
        <v>4138</v>
      </c>
      <c r="I155" s="41">
        <v>6052003</v>
      </c>
      <c r="J155" s="15" t="s">
        <v>31</v>
      </c>
      <c r="K155" s="20">
        <v>527.88</v>
      </c>
      <c r="L155" s="39">
        <v>12</v>
      </c>
      <c r="M155" s="20">
        <f t="shared" si="44"/>
        <v>6334.5599999999995</v>
      </c>
    </row>
    <row r="156" spans="1:13" ht="60" x14ac:dyDescent="0.25">
      <c r="A156" s="18" t="s">
        <v>200</v>
      </c>
      <c r="B156" s="15" t="s">
        <v>125</v>
      </c>
      <c r="C156" s="15">
        <v>150</v>
      </c>
      <c r="D156" s="15">
        <v>1002</v>
      </c>
      <c r="E156" s="15">
        <v>382537</v>
      </c>
      <c r="F156" s="41" t="s">
        <v>4151</v>
      </c>
      <c r="G156" s="41">
        <v>1179676</v>
      </c>
      <c r="H156" s="41" t="s">
        <v>4152</v>
      </c>
      <c r="I156" s="41"/>
      <c r="J156" s="15" t="s">
        <v>31</v>
      </c>
      <c r="K156" s="20">
        <v>445.16</v>
      </c>
      <c r="L156" s="39">
        <v>14</v>
      </c>
      <c r="M156" s="20">
        <f t="shared" si="44"/>
        <v>6232.2400000000007</v>
      </c>
    </row>
    <row r="157" spans="1:13" ht="60" x14ac:dyDescent="0.25">
      <c r="A157" s="18" t="s">
        <v>200</v>
      </c>
      <c r="B157" s="15" t="s">
        <v>125</v>
      </c>
      <c r="C157" s="15">
        <v>151</v>
      </c>
      <c r="D157" s="15">
        <v>1002</v>
      </c>
      <c r="E157" s="15">
        <v>122808</v>
      </c>
      <c r="F157" s="41" t="s">
        <v>2250</v>
      </c>
      <c r="G157" s="41" t="s">
        <v>1436</v>
      </c>
      <c r="H157" s="41" t="s">
        <v>936</v>
      </c>
      <c r="I157" s="41">
        <v>4255255</v>
      </c>
      <c r="J157" s="15" t="s">
        <v>31</v>
      </c>
      <c r="K157" s="20">
        <v>777.57</v>
      </c>
      <c r="L157" s="39">
        <v>8</v>
      </c>
      <c r="M157" s="20">
        <f t="shared" si="44"/>
        <v>6220.56</v>
      </c>
    </row>
    <row r="158" spans="1:13" ht="60" x14ac:dyDescent="0.25">
      <c r="A158" s="18" t="s">
        <v>200</v>
      </c>
      <c r="B158" s="15" t="s">
        <v>125</v>
      </c>
      <c r="C158" s="15">
        <v>152</v>
      </c>
      <c r="D158" s="15">
        <v>1002</v>
      </c>
      <c r="E158" s="15">
        <v>122956</v>
      </c>
      <c r="F158" s="41" t="s">
        <v>1362</v>
      </c>
      <c r="G158" s="41">
        <v>4225318</v>
      </c>
      <c r="H158" s="41" t="s">
        <v>4157</v>
      </c>
      <c r="I158" s="41"/>
      <c r="J158" s="15" t="s">
        <v>31</v>
      </c>
      <c r="K158" s="20">
        <v>1236.07</v>
      </c>
      <c r="L158" s="39">
        <v>5</v>
      </c>
      <c r="M158" s="20">
        <f>L158*K158</f>
        <v>6180.3499999999995</v>
      </c>
    </row>
    <row r="159" spans="1:13" ht="60" x14ac:dyDescent="0.25">
      <c r="A159" s="18" t="s">
        <v>200</v>
      </c>
      <c r="B159" s="15" t="s">
        <v>125</v>
      </c>
      <c r="C159" s="15">
        <v>153</v>
      </c>
      <c r="D159" s="15">
        <v>1002</v>
      </c>
      <c r="E159" s="15">
        <v>382541</v>
      </c>
      <c r="F159" s="41" t="s">
        <v>495</v>
      </c>
      <c r="G159" s="41">
        <v>4207119</v>
      </c>
      <c r="H159" s="41" t="s">
        <v>4152</v>
      </c>
      <c r="I159" s="41"/>
      <c r="J159" s="15" t="s">
        <v>31</v>
      </c>
      <c r="K159" s="20">
        <v>3058.03</v>
      </c>
      <c r="L159" s="39">
        <v>2</v>
      </c>
      <c r="M159" s="20">
        <f>L159*K159</f>
        <v>6116.06</v>
      </c>
    </row>
    <row r="160" spans="1:13" ht="60" x14ac:dyDescent="0.25">
      <c r="A160" s="18" t="s">
        <v>200</v>
      </c>
      <c r="B160" s="15" t="s">
        <v>125</v>
      </c>
      <c r="C160" s="15">
        <v>154</v>
      </c>
      <c r="D160" s="15">
        <v>1002</v>
      </c>
      <c r="E160" s="15">
        <v>122520</v>
      </c>
      <c r="F160" s="41" t="s">
        <v>3725</v>
      </c>
      <c r="G160" s="41" t="s">
        <v>1611</v>
      </c>
      <c r="H160" s="41" t="s">
        <v>936</v>
      </c>
      <c r="I160" s="41">
        <v>2230173</v>
      </c>
      <c r="J160" s="15" t="s">
        <v>31</v>
      </c>
      <c r="K160" s="20">
        <v>463.44</v>
      </c>
      <c r="L160" s="39">
        <v>13</v>
      </c>
      <c r="M160" s="20">
        <f>L160*K160</f>
        <v>6024.72</v>
      </c>
    </row>
    <row r="161" spans="1:13" ht="60" x14ac:dyDescent="0.25">
      <c r="A161" s="18" t="s">
        <v>200</v>
      </c>
      <c r="B161" s="15" t="s">
        <v>125</v>
      </c>
      <c r="C161" s="15">
        <v>155</v>
      </c>
      <c r="D161" s="15">
        <v>1002</v>
      </c>
      <c r="E161" s="15">
        <v>382835</v>
      </c>
      <c r="F161" s="41" t="s">
        <v>4199</v>
      </c>
      <c r="G161" s="41">
        <v>2421924</v>
      </c>
      <c r="H161" s="41" t="s">
        <v>2640</v>
      </c>
      <c r="I161" s="41"/>
      <c r="J161" s="15" t="s">
        <v>31</v>
      </c>
      <c r="K161" s="20">
        <v>1192.9000000000001</v>
      </c>
      <c r="L161" s="39">
        <v>5</v>
      </c>
      <c r="M161" s="20">
        <f>L161*K161</f>
        <v>5964.5</v>
      </c>
    </row>
    <row r="162" spans="1:13" ht="60" x14ac:dyDescent="0.25">
      <c r="A162" s="18" t="s">
        <v>200</v>
      </c>
      <c r="B162" s="15" t="s">
        <v>125</v>
      </c>
      <c r="C162" s="15">
        <v>156</v>
      </c>
      <c r="D162" s="15">
        <v>1002</v>
      </c>
      <c r="E162" s="15">
        <v>122949</v>
      </c>
      <c r="F162" s="41" t="s">
        <v>4200</v>
      </c>
      <c r="G162" s="41">
        <v>4222555</v>
      </c>
      <c r="H162" s="41" t="s">
        <v>3926</v>
      </c>
      <c r="I162" s="41"/>
      <c r="J162" s="15" t="s">
        <v>31</v>
      </c>
      <c r="K162" s="20">
        <v>1489.79</v>
      </c>
      <c r="L162" s="39">
        <v>4</v>
      </c>
      <c r="M162" s="20">
        <f>L162*K162</f>
        <v>5959.16</v>
      </c>
    </row>
    <row r="163" spans="1:13" ht="60" x14ac:dyDescent="0.25">
      <c r="A163" s="18" t="s">
        <v>200</v>
      </c>
      <c r="B163" s="15" t="s">
        <v>125</v>
      </c>
      <c r="C163" s="15">
        <v>157</v>
      </c>
      <c r="D163" s="15">
        <v>1002</v>
      </c>
      <c r="E163" s="15">
        <v>122746</v>
      </c>
      <c r="F163" s="41" t="s">
        <v>4202</v>
      </c>
      <c r="G163" s="41" t="s">
        <v>1436</v>
      </c>
      <c r="H163" s="41" t="s">
        <v>936</v>
      </c>
      <c r="I163" s="41">
        <v>3371685</v>
      </c>
      <c r="J163" s="15" t="s">
        <v>31</v>
      </c>
      <c r="K163" s="20">
        <v>372.15</v>
      </c>
      <c r="L163" s="39">
        <v>16</v>
      </c>
      <c r="M163" s="20">
        <f t="shared" ref="M163:M165" si="45">L163*K163</f>
        <v>5954.4</v>
      </c>
    </row>
    <row r="164" spans="1:13" ht="60" x14ac:dyDescent="0.25">
      <c r="A164" s="18" t="s">
        <v>200</v>
      </c>
      <c r="B164" s="15" t="s">
        <v>125</v>
      </c>
      <c r="C164" s="15">
        <v>158</v>
      </c>
      <c r="D164" s="15">
        <v>1002</v>
      </c>
      <c r="E164" s="15">
        <v>122523</v>
      </c>
      <c r="F164" s="41" t="s">
        <v>3725</v>
      </c>
      <c r="G164" s="41" t="s">
        <v>1611</v>
      </c>
      <c r="H164" s="41" t="s">
        <v>936</v>
      </c>
      <c r="I164" s="41">
        <v>2230184</v>
      </c>
      <c r="J164" s="15" t="s">
        <v>31</v>
      </c>
      <c r="K164" s="20">
        <v>540.28</v>
      </c>
      <c r="L164" s="39">
        <v>11</v>
      </c>
      <c r="M164" s="20">
        <f t="shared" si="45"/>
        <v>5943.08</v>
      </c>
    </row>
    <row r="165" spans="1:13" ht="60" x14ac:dyDescent="0.25">
      <c r="A165" s="18" t="s">
        <v>200</v>
      </c>
      <c r="B165" s="15" t="s">
        <v>125</v>
      </c>
      <c r="C165" s="15">
        <v>159</v>
      </c>
      <c r="D165" s="15">
        <v>1002</v>
      </c>
      <c r="E165" s="15">
        <v>122807</v>
      </c>
      <c r="F165" s="41" t="s">
        <v>2250</v>
      </c>
      <c r="G165" s="41" t="s">
        <v>1436</v>
      </c>
      <c r="H165" s="41" t="s">
        <v>936</v>
      </c>
      <c r="I165" s="41">
        <v>4255254</v>
      </c>
      <c r="J165" s="15" t="s">
        <v>31</v>
      </c>
      <c r="K165" s="20">
        <v>728.83</v>
      </c>
      <c r="L165" s="39">
        <v>8</v>
      </c>
      <c r="M165" s="20">
        <f t="shared" si="45"/>
        <v>5830.64</v>
      </c>
    </row>
    <row r="166" spans="1:13" ht="60" x14ac:dyDescent="0.25">
      <c r="A166" s="18" t="s">
        <v>200</v>
      </c>
      <c r="B166" s="15" t="s">
        <v>125</v>
      </c>
      <c r="C166" s="15">
        <v>160</v>
      </c>
      <c r="D166" s="15">
        <v>1002</v>
      </c>
      <c r="E166" s="15">
        <v>744475</v>
      </c>
      <c r="F166" s="41" t="s">
        <v>1361</v>
      </c>
      <c r="G166" s="41">
        <v>1319331</v>
      </c>
      <c r="H166" s="41" t="s">
        <v>1094</v>
      </c>
      <c r="I166" s="41"/>
      <c r="J166" s="15" t="s">
        <v>31</v>
      </c>
      <c r="K166" s="20">
        <v>1888.23</v>
      </c>
      <c r="L166" s="39">
        <v>3</v>
      </c>
      <c r="M166" s="20">
        <f t="shared" ref="M166" si="46">L166*K166</f>
        <v>5664.6900000000005</v>
      </c>
    </row>
    <row r="167" spans="1:13" ht="60" x14ac:dyDescent="0.25">
      <c r="A167" s="18" t="s">
        <v>200</v>
      </c>
      <c r="B167" s="15" t="s">
        <v>125</v>
      </c>
      <c r="C167" s="15">
        <v>161</v>
      </c>
      <c r="D167" s="15">
        <v>1002</v>
      </c>
      <c r="E167" s="15">
        <v>122959</v>
      </c>
      <c r="F167" s="41" t="s">
        <v>567</v>
      </c>
      <c r="G167" s="41">
        <v>4225706</v>
      </c>
      <c r="H167" s="41" t="s">
        <v>1389</v>
      </c>
      <c r="I167" s="41"/>
      <c r="J167" s="15" t="s">
        <v>31</v>
      </c>
      <c r="K167" s="20">
        <v>1395.02</v>
      </c>
      <c r="L167" s="39">
        <v>4</v>
      </c>
      <c r="M167" s="20">
        <f>L167*K167</f>
        <v>5580.08</v>
      </c>
    </row>
    <row r="168" spans="1:13" ht="60" x14ac:dyDescent="0.25">
      <c r="A168" s="18" t="s">
        <v>200</v>
      </c>
      <c r="B168" s="15" t="s">
        <v>125</v>
      </c>
      <c r="C168" s="15">
        <v>162</v>
      </c>
      <c r="D168" s="15">
        <v>1002</v>
      </c>
      <c r="E168" s="15">
        <v>122976</v>
      </c>
      <c r="F168" s="41" t="s">
        <v>4273</v>
      </c>
      <c r="G168" s="41">
        <v>4261462</v>
      </c>
      <c r="H168" s="41" t="s">
        <v>3664</v>
      </c>
      <c r="I168" s="41"/>
      <c r="J168" s="15" t="s">
        <v>31</v>
      </c>
      <c r="K168" s="20">
        <v>692.85</v>
      </c>
      <c r="L168" s="39">
        <v>8</v>
      </c>
      <c r="M168" s="20">
        <f t="shared" ref="M168:M170" si="47">L168*K168</f>
        <v>5542.8</v>
      </c>
    </row>
    <row r="169" spans="1:13" ht="60" x14ac:dyDescent="0.25">
      <c r="A169" s="18" t="s">
        <v>200</v>
      </c>
      <c r="B169" s="15" t="s">
        <v>125</v>
      </c>
      <c r="C169" s="15">
        <v>163</v>
      </c>
      <c r="D169" s="15">
        <v>1002</v>
      </c>
      <c r="E169" s="15">
        <v>744577</v>
      </c>
      <c r="F169" s="41" t="s">
        <v>1054</v>
      </c>
      <c r="G169" s="41">
        <v>4204796</v>
      </c>
      <c r="H169" s="41" t="s">
        <v>936</v>
      </c>
      <c r="I169" s="41"/>
      <c r="J169" s="15" t="s">
        <v>31</v>
      </c>
      <c r="K169" s="20">
        <v>921.6</v>
      </c>
      <c r="L169" s="39">
        <v>6</v>
      </c>
      <c r="M169" s="20">
        <f t="shared" si="47"/>
        <v>5529.6</v>
      </c>
    </row>
    <row r="170" spans="1:13" ht="60" x14ac:dyDescent="0.25">
      <c r="A170" s="18" t="s">
        <v>200</v>
      </c>
      <c r="B170" s="15" t="s">
        <v>125</v>
      </c>
      <c r="C170" s="15">
        <v>164</v>
      </c>
      <c r="D170" s="15">
        <v>1002</v>
      </c>
      <c r="E170" s="15">
        <v>122856</v>
      </c>
      <c r="F170" s="41" t="s">
        <v>2170</v>
      </c>
      <c r="G170" s="41" t="s">
        <v>3009</v>
      </c>
      <c r="H170" s="41" t="s">
        <v>3010</v>
      </c>
      <c r="I170" s="41">
        <v>2416146</v>
      </c>
      <c r="J170" s="15" t="s">
        <v>31</v>
      </c>
      <c r="K170" s="20">
        <v>367.91</v>
      </c>
      <c r="L170" s="39">
        <v>15</v>
      </c>
      <c r="M170" s="20">
        <f t="shared" si="47"/>
        <v>5518.6500000000005</v>
      </c>
    </row>
    <row r="171" spans="1:13" ht="60" x14ac:dyDescent="0.25">
      <c r="A171" s="18" t="s">
        <v>200</v>
      </c>
      <c r="B171" s="15" t="s">
        <v>125</v>
      </c>
      <c r="C171" s="15">
        <v>165</v>
      </c>
      <c r="D171" s="15">
        <v>1002</v>
      </c>
      <c r="E171" s="15">
        <v>382582</v>
      </c>
      <c r="F171" s="41" t="s">
        <v>704</v>
      </c>
      <c r="G171" s="41">
        <v>4220156</v>
      </c>
      <c r="H171" s="41" t="s">
        <v>4291</v>
      </c>
      <c r="I171" s="41"/>
      <c r="J171" s="15" t="s">
        <v>31</v>
      </c>
      <c r="K171" s="20">
        <v>226.76</v>
      </c>
      <c r="L171" s="39">
        <v>24</v>
      </c>
      <c r="M171" s="20">
        <f>L171*K171</f>
        <v>5442.24</v>
      </c>
    </row>
    <row r="172" spans="1:13" ht="60" x14ac:dyDescent="0.25">
      <c r="A172" s="18" t="s">
        <v>200</v>
      </c>
      <c r="B172" s="15" t="s">
        <v>125</v>
      </c>
      <c r="C172" s="15">
        <v>166</v>
      </c>
      <c r="D172" s="15">
        <v>1002</v>
      </c>
      <c r="E172" s="15">
        <v>382359</v>
      </c>
      <c r="F172" s="41" t="s">
        <v>4306</v>
      </c>
      <c r="G172" s="41">
        <v>2928220</v>
      </c>
      <c r="H172" s="41" t="s">
        <v>3664</v>
      </c>
      <c r="I172" s="41"/>
      <c r="J172" s="15" t="s">
        <v>31</v>
      </c>
      <c r="K172" s="20">
        <v>5392.77</v>
      </c>
      <c r="L172" s="39">
        <v>1</v>
      </c>
      <c r="M172" s="20">
        <f t="shared" ref="M172:M174" si="48">L172*K172</f>
        <v>5392.77</v>
      </c>
    </row>
    <row r="173" spans="1:13" ht="60" x14ac:dyDescent="0.25">
      <c r="A173" s="18" t="s">
        <v>200</v>
      </c>
      <c r="B173" s="15" t="s">
        <v>125</v>
      </c>
      <c r="C173" s="15">
        <v>167</v>
      </c>
      <c r="D173" s="15">
        <v>1002</v>
      </c>
      <c r="E173" s="15">
        <v>122496</v>
      </c>
      <c r="F173" s="41" t="s">
        <v>1644</v>
      </c>
      <c r="G173" s="41" t="s">
        <v>4318</v>
      </c>
      <c r="H173" s="41" t="s">
        <v>936</v>
      </c>
      <c r="I173" s="41"/>
      <c r="J173" s="15" t="s">
        <v>31</v>
      </c>
      <c r="K173" s="20">
        <v>280.43</v>
      </c>
      <c r="L173" s="39">
        <v>19</v>
      </c>
      <c r="M173" s="20">
        <f t="shared" si="48"/>
        <v>5328.17</v>
      </c>
    </row>
    <row r="174" spans="1:13" ht="60" x14ac:dyDescent="0.25">
      <c r="A174" s="18" t="s">
        <v>200</v>
      </c>
      <c r="B174" s="15" t="s">
        <v>125</v>
      </c>
      <c r="C174" s="15">
        <v>168</v>
      </c>
      <c r="D174" s="15">
        <v>1002</v>
      </c>
      <c r="E174" s="15">
        <v>90443</v>
      </c>
      <c r="F174" s="41" t="s">
        <v>249</v>
      </c>
      <c r="G174" s="41" t="s">
        <v>4332</v>
      </c>
      <c r="H174" s="41" t="s">
        <v>1166</v>
      </c>
      <c r="I174" s="41"/>
      <c r="J174" s="15" t="s">
        <v>31</v>
      </c>
      <c r="K174" s="20">
        <v>174.67</v>
      </c>
      <c r="L174" s="39">
        <v>30</v>
      </c>
      <c r="M174" s="20">
        <f t="shared" si="48"/>
        <v>5240.0999999999995</v>
      </c>
    </row>
    <row r="175" spans="1:13" ht="60" x14ac:dyDescent="0.25">
      <c r="A175" s="18" t="s">
        <v>200</v>
      </c>
      <c r="B175" s="15" t="s">
        <v>125</v>
      </c>
      <c r="C175" s="15">
        <v>169</v>
      </c>
      <c r="D175" s="15">
        <v>1002</v>
      </c>
      <c r="E175" s="15">
        <v>303803</v>
      </c>
      <c r="F175" s="41" t="s">
        <v>4342</v>
      </c>
      <c r="G175" s="41" t="s">
        <v>202</v>
      </c>
      <c r="H175" s="41" t="s">
        <v>2472</v>
      </c>
      <c r="I175" s="41">
        <v>6201448</v>
      </c>
      <c r="J175" s="15" t="s">
        <v>73</v>
      </c>
      <c r="K175" s="20">
        <v>18</v>
      </c>
      <c r="L175" s="39">
        <v>289</v>
      </c>
      <c r="M175" s="20">
        <f>L175*K175</f>
        <v>5202</v>
      </c>
    </row>
    <row r="176" spans="1:13" ht="60" x14ac:dyDescent="0.25">
      <c r="A176" s="18" t="s">
        <v>200</v>
      </c>
      <c r="B176" s="15" t="s">
        <v>125</v>
      </c>
      <c r="C176" s="15">
        <v>170</v>
      </c>
      <c r="D176" s="15">
        <v>1002</v>
      </c>
      <c r="E176" s="15">
        <v>382443</v>
      </c>
      <c r="F176" s="41" t="s">
        <v>3816</v>
      </c>
      <c r="G176" s="41">
        <v>4256744</v>
      </c>
      <c r="H176" s="41" t="s">
        <v>2226</v>
      </c>
      <c r="I176" s="41"/>
      <c r="J176" s="15" t="s">
        <v>31</v>
      </c>
      <c r="K176" s="20">
        <v>1291.92</v>
      </c>
      <c r="L176" s="39">
        <v>4</v>
      </c>
      <c r="M176" s="20">
        <f t="shared" ref="M176" si="49">L176*K176</f>
        <v>5167.68</v>
      </c>
    </row>
    <row r="177" spans="1:13" ht="60" x14ac:dyDescent="0.25">
      <c r="A177" s="18" t="s">
        <v>200</v>
      </c>
      <c r="B177" s="15" t="s">
        <v>125</v>
      </c>
      <c r="C177" s="15">
        <v>171</v>
      </c>
      <c r="D177" s="15">
        <v>1002</v>
      </c>
      <c r="E177" s="15">
        <v>382573</v>
      </c>
      <c r="F177" s="41" t="s">
        <v>307</v>
      </c>
      <c r="G177" s="41">
        <v>4224606</v>
      </c>
      <c r="H177" s="41" t="s">
        <v>3381</v>
      </c>
      <c r="I177" s="41"/>
      <c r="J177" s="15" t="s">
        <v>31</v>
      </c>
      <c r="K177" s="20">
        <v>5139.07</v>
      </c>
      <c r="L177" s="39">
        <v>1</v>
      </c>
      <c r="M177" s="20">
        <f>L177*K177</f>
        <v>5139.07</v>
      </c>
    </row>
    <row r="178" spans="1:13" ht="60" x14ac:dyDescent="0.25">
      <c r="A178" s="18" t="s">
        <v>200</v>
      </c>
      <c r="B178" s="15" t="s">
        <v>125</v>
      </c>
      <c r="C178" s="15">
        <v>172</v>
      </c>
      <c r="D178" s="15">
        <v>1002</v>
      </c>
      <c r="E178" s="15">
        <v>744625</v>
      </c>
      <c r="F178" s="41" t="s">
        <v>4378</v>
      </c>
      <c r="G178" s="41">
        <v>1319514</v>
      </c>
      <c r="H178" s="41" t="s">
        <v>936</v>
      </c>
      <c r="I178" s="41"/>
      <c r="J178" s="15" t="s">
        <v>31</v>
      </c>
      <c r="K178" s="20">
        <v>729.96</v>
      </c>
      <c r="L178" s="39">
        <v>7</v>
      </c>
      <c r="M178" s="20">
        <f>L178*K178</f>
        <v>5109.72</v>
      </c>
    </row>
    <row r="179" spans="1:13" ht="60" x14ac:dyDescent="0.25">
      <c r="A179" s="18" t="s">
        <v>200</v>
      </c>
      <c r="B179" s="15" t="s">
        <v>125</v>
      </c>
      <c r="C179" s="15">
        <v>173</v>
      </c>
      <c r="D179" s="15">
        <v>1002</v>
      </c>
      <c r="E179" s="15">
        <v>122480</v>
      </c>
      <c r="F179" s="41" t="s">
        <v>1644</v>
      </c>
      <c r="G179" s="41" t="s">
        <v>1611</v>
      </c>
      <c r="H179" s="41" t="s">
        <v>936</v>
      </c>
      <c r="I179" s="41">
        <v>1173200</v>
      </c>
      <c r="J179" s="15" t="s">
        <v>31</v>
      </c>
      <c r="K179" s="20">
        <v>283.16000000000003</v>
      </c>
      <c r="L179" s="39">
        <v>18</v>
      </c>
      <c r="M179" s="20">
        <f t="shared" ref="M179:M180" si="50">L179*K179</f>
        <v>5096.88</v>
      </c>
    </row>
    <row r="180" spans="1:13" ht="60" x14ac:dyDescent="0.25">
      <c r="A180" s="18" t="s">
        <v>200</v>
      </c>
      <c r="B180" s="15" t="s">
        <v>125</v>
      </c>
      <c r="C180" s="15">
        <v>174</v>
      </c>
      <c r="D180" s="15">
        <v>1002</v>
      </c>
      <c r="E180" s="15">
        <v>382234</v>
      </c>
      <c r="F180" s="41" t="s">
        <v>2775</v>
      </c>
      <c r="G180" s="41">
        <v>1170541</v>
      </c>
      <c r="H180" s="41" t="s">
        <v>3664</v>
      </c>
      <c r="I180" s="41"/>
      <c r="J180" s="15" t="s">
        <v>31</v>
      </c>
      <c r="K180" s="20">
        <v>126.85</v>
      </c>
      <c r="L180" s="39">
        <v>40</v>
      </c>
      <c r="M180" s="20">
        <f t="shared" si="50"/>
        <v>5074</v>
      </c>
    </row>
    <row r="181" spans="1:13" ht="60" x14ac:dyDescent="0.25">
      <c r="A181" s="18" t="s">
        <v>200</v>
      </c>
      <c r="B181" s="15" t="s">
        <v>125</v>
      </c>
      <c r="C181" s="15">
        <v>175</v>
      </c>
      <c r="D181" s="15">
        <v>1002</v>
      </c>
      <c r="E181" s="15">
        <v>382598</v>
      </c>
      <c r="F181" s="41" t="s">
        <v>4437</v>
      </c>
      <c r="G181" s="41">
        <v>4224101</v>
      </c>
      <c r="H181" s="41" t="s">
        <v>3381</v>
      </c>
      <c r="I181" s="41"/>
      <c r="J181" s="15" t="s">
        <v>31</v>
      </c>
      <c r="K181" s="20">
        <v>1606.84</v>
      </c>
      <c r="L181" s="39">
        <v>3</v>
      </c>
      <c r="M181" s="20">
        <f t="shared" ref="M181:M183" si="51">L181*K181</f>
        <v>4820.5199999999995</v>
      </c>
    </row>
    <row r="182" spans="1:13" ht="60" x14ac:dyDescent="0.25">
      <c r="A182" s="18" t="s">
        <v>200</v>
      </c>
      <c r="B182" s="15" t="s">
        <v>125</v>
      </c>
      <c r="C182" s="15">
        <v>176</v>
      </c>
      <c r="D182" s="15">
        <v>1002</v>
      </c>
      <c r="E182" s="15">
        <v>744701</v>
      </c>
      <c r="F182" s="41" t="s">
        <v>4443</v>
      </c>
      <c r="G182" s="41">
        <v>1178004</v>
      </c>
      <c r="H182" s="41" t="s">
        <v>936</v>
      </c>
      <c r="I182" s="41"/>
      <c r="J182" s="15" t="s">
        <v>31</v>
      </c>
      <c r="K182" s="20">
        <v>93.99</v>
      </c>
      <c r="L182" s="39">
        <v>51</v>
      </c>
      <c r="M182" s="20">
        <f t="shared" si="51"/>
        <v>4793.49</v>
      </c>
    </row>
    <row r="183" spans="1:13" ht="60" x14ac:dyDescent="0.25">
      <c r="A183" s="18" t="s">
        <v>200</v>
      </c>
      <c r="B183" s="15" t="s">
        <v>125</v>
      </c>
      <c r="C183" s="15">
        <v>177</v>
      </c>
      <c r="D183" s="15">
        <v>1002</v>
      </c>
      <c r="E183" s="15">
        <v>382366</v>
      </c>
      <c r="F183" s="41" t="s">
        <v>4446</v>
      </c>
      <c r="G183" s="41">
        <v>90006176</v>
      </c>
      <c r="H183" s="41" t="s">
        <v>4447</v>
      </c>
      <c r="I183" s="41"/>
      <c r="J183" s="15" t="s">
        <v>31</v>
      </c>
      <c r="K183" s="20">
        <v>2384.41</v>
      </c>
      <c r="L183" s="39">
        <v>2</v>
      </c>
      <c r="M183" s="20">
        <f t="shared" si="51"/>
        <v>4768.82</v>
      </c>
    </row>
    <row r="184" spans="1:13" ht="60" x14ac:dyDescent="0.25">
      <c r="A184" s="18" t="s">
        <v>200</v>
      </c>
      <c r="B184" s="15" t="s">
        <v>125</v>
      </c>
      <c r="C184" s="15">
        <v>178</v>
      </c>
      <c r="D184" s="15">
        <v>1002</v>
      </c>
      <c r="E184" s="15">
        <v>122791</v>
      </c>
      <c r="F184" s="41" t="s">
        <v>1361</v>
      </c>
      <c r="G184" s="41" t="s">
        <v>1436</v>
      </c>
      <c r="H184" s="41" t="s">
        <v>936</v>
      </c>
      <c r="I184" s="41">
        <v>4209205</v>
      </c>
      <c r="J184" s="15" t="s">
        <v>31</v>
      </c>
      <c r="K184" s="20">
        <v>205.76</v>
      </c>
      <c r="L184" s="39">
        <v>23</v>
      </c>
      <c r="M184" s="20">
        <f t="shared" ref="M184:M186" si="52">L184*K184</f>
        <v>4732.4799999999996</v>
      </c>
    </row>
    <row r="185" spans="1:13" ht="60" x14ac:dyDescent="0.25">
      <c r="A185" s="18" t="s">
        <v>200</v>
      </c>
      <c r="B185" s="15" t="s">
        <v>125</v>
      </c>
      <c r="C185" s="15">
        <v>179</v>
      </c>
      <c r="D185" s="15">
        <v>1002</v>
      </c>
      <c r="E185" s="15">
        <v>122551</v>
      </c>
      <c r="F185" s="41" t="s">
        <v>1644</v>
      </c>
      <c r="G185" s="41" t="s">
        <v>1611</v>
      </c>
      <c r="H185" s="41" t="s">
        <v>936</v>
      </c>
      <c r="I185" s="41">
        <v>4220025</v>
      </c>
      <c r="J185" s="15" t="s">
        <v>31</v>
      </c>
      <c r="K185" s="20">
        <v>127.55</v>
      </c>
      <c r="L185" s="39">
        <v>37</v>
      </c>
      <c r="M185" s="20">
        <f t="shared" si="52"/>
        <v>4719.3499999999995</v>
      </c>
    </row>
    <row r="186" spans="1:13" ht="60" x14ac:dyDescent="0.25">
      <c r="A186" s="18" t="s">
        <v>200</v>
      </c>
      <c r="B186" s="15" t="s">
        <v>125</v>
      </c>
      <c r="C186" s="15">
        <v>180</v>
      </c>
      <c r="D186" s="15">
        <v>1002</v>
      </c>
      <c r="E186" s="15">
        <v>122587</v>
      </c>
      <c r="F186" s="41" t="s">
        <v>1435</v>
      </c>
      <c r="G186" s="41" t="s">
        <v>1611</v>
      </c>
      <c r="H186" s="41" t="s">
        <v>936</v>
      </c>
      <c r="I186" s="41">
        <v>4231058</v>
      </c>
      <c r="J186" s="15" t="s">
        <v>31</v>
      </c>
      <c r="K186" s="20">
        <v>361.5</v>
      </c>
      <c r="L186" s="39">
        <v>13</v>
      </c>
      <c r="M186" s="20">
        <f t="shared" si="52"/>
        <v>4699.5</v>
      </c>
    </row>
    <row r="187" spans="1:13" ht="60" x14ac:dyDescent="0.25">
      <c r="A187" s="18" t="s">
        <v>200</v>
      </c>
      <c r="B187" s="15" t="s">
        <v>125</v>
      </c>
      <c r="C187" s="15">
        <v>181</v>
      </c>
      <c r="D187" s="15">
        <v>1002</v>
      </c>
      <c r="E187" s="15">
        <v>122642</v>
      </c>
      <c r="F187" s="41" t="s">
        <v>1644</v>
      </c>
      <c r="G187" s="41" t="s">
        <v>1436</v>
      </c>
      <c r="H187" s="41" t="s">
        <v>936</v>
      </c>
      <c r="I187" s="41">
        <v>1174706</v>
      </c>
      <c r="J187" s="15" t="s">
        <v>31</v>
      </c>
      <c r="K187" s="20">
        <v>74.900000000000006</v>
      </c>
      <c r="L187" s="39">
        <v>62</v>
      </c>
      <c r="M187" s="20">
        <f>L187*K187</f>
        <v>4643.8</v>
      </c>
    </row>
    <row r="188" spans="1:13" ht="60" x14ac:dyDescent="0.25">
      <c r="A188" s="18" t="s">
        <v>200</v>
      </c>
      <c r="B188" s="15" t="s">
        <v>125</v>
      </c>
      <c r="C188" s="15">
        <v>182</v>
      </c>
      <c r="D188" s="15">
        <v>1002</v>
      </c>
      <c r="E188" s="15">
        <v>86960</v>
      </c>
      <c r="F188" s="41" t="s">
        <v>3782</v>
      </c>
      <c r="G188" s="41"/>
      <c r="H188" s="41"/>
      <c r="I188" s="47">
        <v>1166103</v>
      </c>
      <c r="J188" s="15" t="s">
        <v>31</v>
      </c>
      <c r="K188" s="20">
        <v>121.5</v>
      </c>
      <c r="L188" s="39">
        <v>38</v>
      </c>
      <c r="M188" s="20">
        <f>L188*K188</f>
        <v>4617</v>
      </c>
    </row>
    <row r="189" spans="1:13" ht="60" x14ac:dyDescent="0.25">
      <c r="A189" s="18" t="s">
        <v>200</v>
      </c>
      <c r="B189" s="15" t="s">
        <v>125</v>
      </c>
      <c r="C189" s="15">
        <v>183</v>
      </c>
      <c r="D189" s="15">
        <v>1002</v>
      </c>
      <c r="E189" s="15">
        <v>122555</v>
      </c>
      <c r="F189" s="41" t="s">
        <v>1361</v>
      </c>
      <c r="G189" s="41" t="s">
        <v>1611</v>
      </c>
      <c r="H189" s="41" t="s">
        <v>936</v>
      </c>
      <c r="I189" s="41">
        <v>4220638</v>
      </c>
      <c r="J189" s="15" t="s">
        <v>31</v>
      </c>
      <c r="K189" s="20">
        <v>352.57</v>
      </c>
      <c r="L189" s="39">
        <v>13</v>
      </c>
      <c r="M189" s="20">
        <f>L189*K189</f>
        <v>4583.41</v>
      </c>
    </row>
    <row r="190" spans="1:13" ht="60" x14ac:dyDescent="0.25">
      <c r="A190" s="18" t="s">
        <v>200</v>
      </c>
      <c r="B190" s="15" t="s">
        <v>125</v>
      </c>
      <c r="C190" s="15">
        <v>184</v>
      </c>
      <c r="D190" s="15">
        <v>1002</v>
      </c>
      <c r="E190" s="15">
        <v>86523</v>
      </c>
      <c r="F190" s="41" t="s">
        <v>1435</v>
      </c>
      <c r="G190" s="41" t="s">
        <v>4488</v>
      </c>
      <c r="H190" s="41"/>
      <c r="I190" s="41" t="s">
        <v>4489</v>
      </c>
      <c r="J190" s="15" t="s">
        <v>31</v>
      </c>
      <c r="K190" s="20">
        <v>180.72</v>
      </c>
      <c r="L190" s="39">
        <v>25</v>
      </c>
      <c r="M190" s="20">
        <f>L190*K190</f>
        <v>4518</v>
      </c>
    </row>
    <row r="191" spans="1:13" ht="60" x14ac:dyDescent="0.25">
      <c r="A191" s="18" t="s">
        <v>200</v>
      </c>
      <c r="B191" s="15" t="s">
        <v>125</v>
      </c>
      <c r="C191" s="15">
        <v>185</v>
      </c>
      <c r="D191" s="15">
        <v>1002</v>
      </c>
      <c r="E191" s="15">
        <v>382542</v>
      </c>
      <c r="F191" s="41" t="s">
        <v>3291</v>
      </c>
      <c r="G191" s="41">
        <v>4220374</v>
      </c>
      <c r="H191" s="41" t="s">
        <v>3381</v>
      </c>
      <c r="I191" s="41"/>
      <c r="J191" s="15" t="s">
        <v>31</v>
      </c>
      <c r="K191" s="20">
        <v>193.77</v>
      </c>
      <c r="L191" s="39">
        <v>23</v>
      </c>
      <c r="M191" s="20">
        <f t="shared" ref="M191:M193" si="53">L191*K191</f>
        <v>4456.71</v>
      </c>
    </row>
    <row r="192" spans="1:13" ht="60" x14ac:dyDescent="0.25">
      <c r="A192" s="18" t="s">
        <v>200</v>
      </c>
      <c r="B192" s="15" t="s">
        <v>125</v>
      </c>
      <c r="C192" s="15">
        <v>186</v>
      </c>
      <c r="D192" s="15">
        <v>1002</v>
      </c>
      <c r="E192" s="15">
        <v>122522</v>
      </c>
      <c r="F192" s="41" t="s">
        <v>3725</v>
      </c>
      <c r="G192" s="41" t="s">
        <v>1611</v>
      </c>
      <c r="H192" s="41" t="s">
        <v>936</v>
      </c>
      <c r="I192" s="41">
        <v>2230183</v>
      </c>
      <c r="J192" s="15" t="s">
        <v>31</v>
      </c>
      <c r="K192" s="20">
        <v>294.51</v>
      </c>
      <c r="L192" s="39">
        <v>15</v>
      </c>
      <c r="M192" s="20">
        <f t="shared" si="53"/>
        <v>4417.6499999999996</v>
      </c>
    </row>
    <row r="193" spans="1:13" ht="60" x14ac:dyDescent="0.25">
      <c r="A193" s="18" t="s">
        <v>200</v>
      </c>
      <c r="B193" s="15" t="s">
        <v>125</v>
      </c>
      <c r="C193" s="15">
        <v>187</v>
      </c>
      <c r="D193" s="15">
        <v>1002</v>
      </c>
      <c r="E193" s="15">
        <v>122979</v>
      </c>
      <c r="F193" s="41" t="s">
        <v>1361</v>
      </c>
      <c r="G193" s="41">
        <v>4282488</v>
      </c>
      <c r="H193" s="41" t="s">
        <v>4512</v>
      </c>
      <c r="I193" s="41"/>
      <c r="J193" s="15" t="s">
        <v>31</v>
      </c>
      <c r="K193" s="20">
        <v>244.9</v>
      </c>
      <c r="L193" s="39">
        <v>18</v>
      </c>
      <c r="M193" s="20">
        <f t="shared" si="53"/>
        <v>4408.2</v>
      </c>
    </row>
    <row r="194" spans="1:13" ht="60" x14ac:dyDescent="0.25">
      <c r="A194" s="18" t="s">
        <v>200</v>
      </c>
      <c r="B194" s="15" t="s">
        <v>125</v>
      </c>
      <c r="C194" s="15">
        <v>188</v>
      </c>
      <c r="D194" s="15">
        <v>1002</v>
      </c>
      <c r="E194" s="15">
        <v>744631</v>
      </c>
      <c r="F194" s="41" t="s">
        <v>4534</v>
      </c>
      <c r="G194" s="41">
        <v>1319331</v>
      </c>
      <c r="H194" s="41" t="s">
        <v>936</v>
      </c>
      <c r="I194" s="41"/>
      <c r="J194" s="15" t="s">
        <v>73</v>
      </c>
      <c r="K194" s="20">
        <v>1437.55</v>
      </c>
      <c r="L194" s="39">
        <v>3</v>
      </c>
      <c r="M194" s="20">
        <f>L194*K194</f>
        <v>4312.6499999999996</v>
      </c>
    </row>
    <row r="195" spans="1:13" ht="60" x14ac:dyDescent="0.25">
      <c r="A195" s="18" t="s">
        <v>200</v>
      </c>
      <c r="B195" s="15" t="s">
        <v>125</v>
      </c>
      <c r="C195" s="15">
        <v>189</v>
      </c>
      <c r="D195" s="15">
        <v>1002</v>
      </c>
      <c r="E195" s="15">
        <v>382341</v>
      </c>
      <c r="F195" s="41" t="s">
        <v>549</v>
      </c>
      <c r="G195" s="41">
        <v>4143951</v>
      </c>
      <c r="H195" s="41" t="s">
        <v>4543</v>
      </c>
      <c r="I195" s="41"/>
      <c r="J195" s="15" t="s">
        <v>31</v>
      </c>
      <c r="K195" s="20">
        <v>532.98</v>
      </c>
      <c r="L195" s="39">
        <v>8</v>
      </c>
      <c r="M195" s="20">
        <f>L195*K195</f>
        <v>4263.84</v>
      </c>
    </row>
    <row r="196" spans="1:13" ht="60" x14ac:dyDescent="0.25">
      <c r="A196" s="18" t="s">
        <v>200</v>
      </c>
      <c r="B196" s="15" t="s">
        <v>125</v>
      </c>
      <c r="C196" s="15">
        <v>190</v>
      </c>
      <c r="D196" s="15">
        <v>1002</v>
      </c>
      <c r="E196" s="15">
        <v>744710</v>
      </c>
      <c r="F196" s="41" t="s">
        <v>3380</v>
      </c>
      <c r="G196" s="41">
        <v>4261464</v>
      </c>
      <c r="H196" s="41" t="s">
        <v>936</v>
      </c>
      <c r="I196" s="41"/>
      <c r="J196" s="15" t="s">
        <v>31</v>
      </c>
      <c r="K196" s="20">
        <v>849.99</v>
      </c>
      <c r="L196" s="39">
        <v>5</v>
      </c>
      <c r="M196" s="20">
        <f>L196*K196</f>
        <v>4249.95</v>
      </c>
    </row>
    <row r="197" spans="1:13" ht="60" x14ac:dyDescent="0.25">
      <c r="A197" s="18" t="s">
        <v>200</v>
      </c>
      <c r="B197" s="15" t="s">
        <v>125</v>
      </c>
      <c r="C197" s="15">
        <v>191</v>
      </c>
      <c r="D197" s="15">
        <v>1002</v>
      </c>
      <c r="E197" s="15">
        <v>382308</v>
      </c>
      <c r="F197" s="41" t="s">
        <v>4552</v>
      </c>
      <c r="G197" s="47">
        <v>2192071</v>
      </c>
      <c r="H197" s="41" t="s">
        <v>4553</v>
      </c>
      <c r="I197" s="41"/>
      <c r="J197" s="15" t="s">
        <v>31</v>
      </c>
      <c r="K197" s="20">
        <v>193.15</v>
      </c>
      <c r="L197" s="39">
        <v>22</v>
      </c>
      <c r="M197" s="20">
        <f>L197*K197</f>
        <v>4249.3</v>
      </c>
    </row>
    <row r="198" spans="1:13" ht="60" x14ac:dyDescent="0.25">
      <c r="A198" s="18" t="s">
        <v>200</v>
      </c>
      <c r="B198" s="15" t="s">
        <v>125</v>
      </c>
      <c r="C198" s="15">
        <v>192</v>
      </c>
      <c r="D198" s="15">
        <v>1002</v>
      </c>
      <c r="E198" s="15">
        <v>744671</v>
      </c>
      <c r="F198" s="41" t="s">
        <v>904</v>
      </c>
      <c r="G198" s="41">
        <v>2419323</v>
      </c>
      <c r="H198" s="41" t="s">
        <v>936</v>
      </c>
      <c r="I198" s="41"/>
      <c r="J198" s="15" t="s">
        <v>31</v>
      </c>
      <c r="K198" s="20">
        <v>415.44</v>
      </c>
      <c r="L198" s="39">
        <v>10</v>
      </c>
      <c r="M198" s="20">
        <f t="shared" ref="M198:M199" si="54">L198*K198</f>
        <v>4154.3999999999996</v>
      </c>
    </row>
    <row r="199" spans="1:13" ht="60" x14ac:dyDescent="0.25">
      <c r="A199" s="18" t="s">
        <v>200</v>
      </c>
      <c r="B199" s="15" t="s">
        <v>125</v>
      </c>
      <c r="C199" s="15">
        <v>193</v>
      </c>
      <c r="D199" s="15">
        <v>1002</v>
      </c>
      <c r="E199" s="15">
        <v>744620</v>
      </c>
      <c r="F199" s="41" t="s">
        <v>1589</v>
      </c>
      <c r="G199" s="41">
        <v>1180548</v>
      </c>
      <c r="H199" s="41" t="s">
        <v>936</v>
      </c>
      <c r="I199" s="41"/>
      <c r="J199" s="15" t="s">
        <v>31</v>
      </c>
      <c r="K199" s="20">
        <v>1035.1300000000001</v>
      </c>
      <c r="L199" s="39">
        <v>4</v>
      </c>
      <c r="M199" s="20">
        <f t="shared" si="54"/>
        <v>4140.5200000000004</v>
      </c>
    </row>
    <row r="200" spans="1:13" ht="60" x14ac:dyDescent="0.25">
      <c r="A200" s="18" t="s">
        <v>200</v>
      </c>
      <c r="B200" s="15" t="s">
        <v>125</v>
      </c>
      <c r="C200" s="15">
        <v>194</v>
      </c>
      <c r="D200" s="15">
        <v>1002</v>
      </c>
      <c r="E200" s="15">
        <v>382286</v>
      </c>
      <c r="F200" s="41" t="s">
        <v>4587</v>
      </c>
      <c r="G200" s="41">
        <v>1388826</v>
      </c>
      <c r="H200" s="41" t="s">
        <v>3664</v>
      </c>
      <c r="I200" s="41"/>
      <c r="J200" s="15" t="s">
        <v>31</v>
      </c>
      <c r="K200" s="20">
        <v>342.84</v>
      </c>
      <c r="L200" s="39">
        <v>12</v>
      </c>
      <c r="M200" s="20">
        <f>L200*K200</f>
        <v>4114.08</v>
      </c>
    </row>
    <row r="201" spans="1:13" ht="60" x14ac:dyDescent="0.25">
      <c r="A201" s="18" t="s">
        <v>200</v>
      </c>
      <c r="B201" s="15" t="s">
        <v>125</v>
      </c>
      <c r="C201" s="15">
        <v>195</v>
      </c>
      <c r="D201" s="15">
        <v>1002</v>
      </c>
      <c r="E201" s="15">
        <v>382678</v>
      </c>
      <c r="F201" s="41" t="s">
        <v>4622</v>
      </c>
      <c r="G201" s="41">
        <v>1104897</v>
      </c>
      <c r="H201" s="41"/>
      <c r="I201" s="41"/>
      <c r="J201" s="15" t="s">
        <v>31</v>
      </c>
      <c r="K201" s="20">
        <v>389.39</v>
      </c>
      <c r="L201" s="39">
        <v>10</v>
      </c>
      <c r="M201" s="20">
        <f t="shared" ref="M201:M203" si="55">L201*K201</f>
        <v>3893.8999999999996</v>
      </c>
    </row>
    <row r="202" spans="1:13" ht="60" x14ac:dyDescent="0.25">
      <c r="A202" s="18" t="s">
        <v>200</v>
      </c>
      <c r="B202" s="15" t="s">
        <v>125</v>
      </c>
      <c r="C202" s="15">
        <v>196</v>
      </c>
      <c r="D202" s="15">
        <v>1002</v>
      </c>
      <c r="E202" s="15">
        <v>382356</v>
      </c>
      <c r="F202" s="41" t="s">
        <v>4626</v>
      </c>
      <c r="G202" s="41">
        <v>90006185</v>
      </c>
      <c r="H202" s="41" t="s">
        <v>4627</v>
      </c>
      <c r="I202" s="41"/>
      <c r="J202" s="15" t="s">
        <v>31</v>
      </c>
      <c r="K202" s="20">
        <v>3877.45</v>
      </c>
      <c r="L202" s="39">
        <v>1</v>
      </c>
      <c r="M202" s="20">
        <f t="shared" si="55"/>
        <v>3877.45</v>
      </c>
    </row>
    <row r="203" spans="1:13" ht="60" x14ac:dyDescent="0.25">
      <c r="A203" s="18" t="s">
        <v>200</v>
      </c>
      <c r="B203" s="15" t="s">
        <v>125</v>
      </c>
      <c r="C203" s="15">
        <v>197</v>
      </c>
      <c r="D203" s="15">
        <v>1002</v>
      </c>
      <c r="E203" s="15">
        <v>382553</v>
      </c>
      <c r="F203" s="41" t="s">
        <v>1406</v>
      </c>
      <c r="G203" s="41">
        <v>4231109</v>
      </c>
      <c r="H203" s="41" t="s">
        <v>4641</v>
      </c>
      <c r="I203" s="41"/>
      <c r="J203" s="15" t="s">
        <v>31</v>
      </c>
      <c r="K203" s="20">
        <v>256.83999999999997</v>
      </c>
      <c r="L203" s="39">
        <v>15</v>
      </c>
      <c r="M203" s="20">
        <f t="shared" si="55"/>
        <v>3852.5999999999995</v>
      </c>
    </row>
    <row r="204" spans="1:13" ht="60" x14ac:dyDescent="0.25">
      <c r="A204" s="18" t="s">
        <v>200</v>
      </c>
      <c r="B204" s="15" t="s">
        <v>125</v>
      </c>
      <c r="C204" s="15">
        <v>198</v>
      </c>
      <c r="D204" s="15">
        <v>1002</v>
      </c>
      <c r="E204" s="15">
        <v>122961</v>
      </c>
      <c r="F204" s="41" t="s">
        <v>4655</v>
      </c>
      <c r="G204" s="41">
        <v>4226364</v>
      </c>
      <c r="H204" s="41" t="s">
        <v>4157</v>
      </c>
      <c r="I204" s="41"/>
      <c r="J204" s="15" t="s">
        <v>31</v>
      </c>
      <c r="K204" s="20">
        <v>949.13</v>
      </c>
      <c r="L204" s="39">
        <v>4</v>
      </c>
      <c r="M204" s="20">
        <f>L204*K204</f>
        <v>3796.52</v>
      </c>
    </row>
    <row r="205" spans="1:13" ht="60" x14ac:dyDescent="0.25">
      <c r="A205" s="18" t="s">
        <v>200</v>
      </c>
      <c r="B205" s="15" t="s">
        <v>125</v>
      </c>
      <c r="C205" s="15">
        <v>199</v>
      </c>
      <c r="D205" s="15">
        <v>1002</v>
      </c>
      <c r="E205" s="15">
        <v>90442</v>
      </c>
      <c r="F205" s="41" t="s">
        <v>4671</v>
      </c>
      <c r="G205" s="41" t="s">
        <v>4672</v>
      </c>
      <c r="H205" s="41" t="s">
        <v>1166</v>
      </c>
      <c r="I205" s="41"/>
      <c r="J205" s="15" t="s">
        <v>31</v>
      </c>
      <c r="K205" s="20">
        <v>465.78</v>
      </c>
      <c r="L205" s="39">
        <v>8</v>
      </c>
      <c r="M205" s="20">
        <f>L205*K205</f>
        <v>3726.24</v>
      </c>
    </row>
    <row r="206" spans="1:13" ht="60" x14ac:dyDescent="0.25">
      <c r="A206" s="18" t="s">
        <v>200</v>
      </c>
      <c r="B206" s="15" t="s">
        <v>125</v>
      </c>
      <c r="C206" s="15">
        <v>200</v>
      </c>
      <c r="D206" s="15">
        <v>1002</v>
      </c>
      <c r="E206" s="15">
        <v>90445</v>
      </c>
      <c r="F206" s="41" t="s">
        <v>4671</v>
      </c>
      <c r="G206" s="41" t="s">
        <v>4673</v>
      </c>
      <c r="H206" s="41" t="s">
        <v>1166</v>
      </c>
      <c r="I206" s="41"/>
      <c r="J206" s="15" t="s">
        <v>31</v>
      </c>
      <c r="K206" s="20">
        <v>465.78</v>
      </c>
      <c r="L206" s="39">
        <v>8</v>
      </c>
      <c r="M206" s="20">
        <f>L206*K206</f>
        <v>3726.24</v>
      </c>
    </row>
    <row r="207" spans="1:13" ht="60" x14ac:dyDescent="0.25">
      <c r="A207" s="18" t="s">
        <v>200</v>
      </c>
      <c r="B207" s="15" t="s">
        <v>125</v>
      </c>
      <c r="C207" s="15">
        <v>201</v>
      </c>
      <c r="D207" s="15">
        <v>1002</v>
      </c>
      <c r="E207" s="15">
        <v>850228</v>
      </c>
      <c r="F207" s="41" t="s">
        <v>549</v>
      </c>
      <c r="G207" s="41" t="s">
        <v>4708</v>
      </c>
      <c r="H207" s="41" t="s">
        <v>4709</v>
      </c>
      <c r="I207" s="41">
        <v>7409720</v>
      </c>
      <c r="J207" s="15" t="s">
        <v>31</v>
      </c>
      <c r="K207" s="20">
        <v>918.5</v>
      </c>
      <c r="L207" s="39">
        <v>4</v>
      </c>
      <c r="M207" s="20">
        <f>L207*K207</f>
        <v>3674</v>
      </c>
    </row>
    <row r="208" spans="1:13" ht="60" x14ac:dyDescent="0.25">
      <c r="A208" s="18" t="s">
        <v>200</v>
      </c>
      <c r="B208" s="15" t="s">
        <v>125</v>
      </c>
      <c r="C208" s="15">
        <v>202</v>
      </c>
      <c r="D208" s="15">
        <v>1002</v>
      </c>
      <c r="E208" s="15">
        <v>382579</v>
      </c>
      <c r="F208" s="41" t="s">
        <v>1693</v>
      </c>
      <c r="G208" s="41">
        <v>4204023</v>
      </c>
      <c r="H208" s="41" t="s">
        <v>4291</v>
      </c>
      <c r="I208" s="41"/>
      <c r="J208" s="15" t="s">
        <v>31</v>
      </c>
      <c r="K208" s="20">
        <v>727.41</v>
      </c>
      <c r="L208" s="39">
        <v>5</v>
      </c>
      <c r="M208" s="20">
        <f>L208*K208</f>
        <v>3637.0499999999997</v>
      </c>
    </row>
    <row r="209" spans="1:13" ht="60" x14ac:dyDescent="0.25">
      <c r="A209" s="18" t="s">
        <v>200</v>
      </c>
      <c r="B209" s="15" t="s">
        <v>125</v>
      </c>
      <c r="C209" s="15">
        <v>203</v>
      </c>
      <c r="D209" s="15">
        <v>1002</v>
      </c>
      <c r="E209" s="15">
        <v>744441</v>
      </c>
      <c r="F209" s="41" t="s">
        <v>4726</v>
      </c>
      <c r="G209" s="41">
        <v>1139913</v>
      </c>
      <c r="H209" s="41" t="s">
        <v>1807</v>
      </c>
      <c r="I209" s="41"/>
      <c r="J209" s="15" t="s">
        <v>31</v>
      </c>
      <c r="K209" s="20">
        <v>359.67</v>
      </c>
      <c r="L209" s="39">
        <v>10</v>
      </c>
      <c r="M209" s="20">
        <f t="shared" ref="M209:M210" si="56">L209*K209</f>
        <v>3596.7000000000003</v>
      </c>
    </row>
    <row r="210" spans="1:13" ht="60" x14ac:dyDescent="0.25">
      <c r="A210" s="18" t="s">
        <v>200</v>
      </c>
      <c r="B210" s="15" t="s">
        <v>125</v>
      </c>
      <c r="C210" s="15">
        <v>204</v>
      </c>
      <c r="D210" s="15">
        <v>1002</v>
      </c>
      <c r="E210" s="15">
        <v>122945</v>
      </c>
      <c r="F210" s="41" t="s">
        <v>4200</v>
      </c>
      <c r="G210" s="41">
        <v>4222553</v>
      </c>
      <c r="H210" s="41" t="s">
        <v>3926</v>
      </c>
      <c r="I210" s="41"/>
      <c r="J210" s="15" t="s">
        <v>31</v>
      </c>
      <c r="K210" s="20">
        <v>1789.49</v>
      </c>
      <c r="L210" s="39">
        <v>2</v>
      </c>
      <c r="M210" s="20">
        <f t="shared" si="56"/>
        <v>3578.98</v>
      </c>
    </row>
    <row r="211" spans="1:13" ht="60" x14ac:dyDescent="0.25">
      <c r="A211" s="18" t="s">
        <v>200</v>
      </c>
      <c r="B211" s="15" t="s">
        <v>125</v>
      </c>
      <c r="C211" s="15">
        <v>205</v>
      </c>
      <c r="D211" s="15">
        <v>1002</v>
      </c>
      <c r="E211" s="15">
        <v>90469</v>
      </c>
      <c r="F211" s="41" t="s">
        <v>567</v>
      </c>
      <c r="G211" s="41" t="s">
        <v>4741</v>
      </c>
      <c r="H211" s="41" t="s">
        <v>1166</v>
      </c>
      <c r="I211" s="41"/>
      <c r="J211" s="15" t="s">
        <v>31</v>
      </c>
      <c r="K211" s="20">
        <v>1746.68</v>
      </c>
      <c r="L211" s="39">
        <v>2</v>
      </c>
      <c r="M211" s="20">
        <f>L211*K211</f>
        <v>3493.36</v>
      </c>
    </row>
    <row r="212" spans="1:13" ht="60" x14ac:dyDescent="0.25">
      <c r="A212" s="18" t="s">
        <v>200</v>
      </c>
      <c r="B212" s="15" t="s">
        <v>125</v>
      </c>
      <c r="C212" s="15">
        <v>206</v>
      </c>
      <c r="D212" s="15">
        <v>1002</v>
      </c>
      <c r="E212" s="15">
        <v>80101</v>
      </c>
      <c r="F212" s="41" t="s">
        <v>1361</v>
      </c>
      <c r="G212" s="41"/>
      <c r="H212" s="41"/>
      <c r="I212" s="47">
        <v>3361699</v>
      </c>
      <c r="J212" s="15" t="s">
        <v>31</v>
      </c>
      <c r="K212" s="20">
        <v>435.01</v>
      </c>
      <c r="L212" s="39">
        <v>8</v>
      </c>
      <c r="M212" s="20">
        <f t="shared" ref="M212" si="57">L212*K212</f>
        <v>3480.08</v>
      </c>
    </row>
    <row r="213" spans="1:13" ht="60" x14ac:dyDescent="0.25">
      <c r="A213" s="18" t="s">
        <v>200</v>
      </c>
      <c r="B213" s="15" t="s">
        <v>125</v>
      </c>
      <c r="C213" s="15">
        <v>207</v>
      </c>
      <c r="D213" s="15">
        <v>1002</v>
      </c>
      <c r="E213" s="15">
        <v>122674</v>
      </c>
      <c r="F213" s="41" t="s">
        <v>4810</v>
      </c>
      <c r="G213" s="41" t="s">
        <v>1436</v>
      </c>
      <c r="H213" s="41" t="s">
        <v>936</v>
      </c>
      <c r="I213" s="41">
        <v>1319140</v>
      </c>
      <c r="J213" s="15" t="s">
        <v>31</v>
      </c>
      <c r="K213" s="20">
        <v>32.69</v>
      </c>
      <c r="L213" s="39">
        <v>100</v>
      </c>
      <c r="M213" s="20">
        <f t="shared" ref="M213:M214" si="58">L213*K213</f>
        <v>3269</v>
      </c>
    </row>
    <row r="214" spans="1:13" ht="60" x14ac:dyDescent="0.25">
      <c r="A214" s="18" t="s">
        <v>200</v>
      </c>
      <c r="B214" s="15" t="s">
        <v>125</v>
      </c>
      <c r="C214" s="15">
        <v>208</v>
      </c>
      <c r="D214" s="15">
        <v>1002</v>
      </c>
      <c r="E214" s="15">
        <v>80100</v>
      </c>
      <c r="F214" s="41" t="s">
        <v>1406</v>
      </c>
      <c r="G214" s="41"/>
      <c r="H214" s="41"/>
      <c r="I214" s="47">
        <v>2934315</v>
      </c>
      <c r="J214" s="15" t="s">
        <v>31</v>
      </c>
      <c r="K214" s="20">
        <v>646.79999999999995</v>
      </c>
      <c r="L214" s="39">
        <v>5</v>
      </c>
      <c r="M214" s="20">
        <f t="shared" si="58"/>
        <v>3234</v>
      </c>
    </row>
    <row r="215" spans="1:13" ht="60" x14ac:dyDescent="0.25">
      <c r="A215" s="18" t="s">
        <v>200</v>
      </c>
      <c r="B215" s="15" t="s">
        <v>125</v>
      </c>
      <c r="C215" s="15">
        <v>209</v>
      </c>
      <c r="D215" s="15">
        <v>1002</v>
      </c>
      <c r="E215" s="15">
        <v>382371</v>
      </c>
      <c r="F215" s="41" t="s">
        <v>4822</v>
      </c>
      <c r="G215" s="41">
        <v>90008749</v>
      </c>
      <c r="H215" s="41"/>
      <c r="I215" s="41" t="s">
        <v>4823</v>
      </c>
      <c r="J215" s="15" t="s">
        <v>31</v>
      </c>
      <c r="K215" s="20">
        <v>1604.46</v>
      </c>
      <c r="L215" s="39">
        <v>2</v>
      </c>
      <c r="M215" s="20">
        <f t="shared" ref="M215:M216" si="59">L215*K215</f>
        <v>3208.92</v>
      </c>
    </row>
    <row r="216" spans="1:13" ht="60" x14ac:dyDescent="0.25">
      <c r="A216" s="18" t="s">
        <v>200</v>
      </c>
      <c r="B216" s="15" t="s">
        <v>125</v>
      </c>
      <c r="C216" s="15">
        <v>210</v>
      </c>
      <c r="D216" s="15">
        <v>1002</v>
      </c>
      <c r="E216" s="15">
        <v>122657</v>
      </c>
      <c r="F216" s="41" t="s">
        <v>1644</v>
      </c>
      <c r="G216" s="41" t="s">
        <v>4840</v>
      </c>
      <c r="H216" s="41" t="s">
        <v>936</v>
      </c>
      <c r="I216" s="41"/>
      <c r="J216" s="15" t="s">
        <v>31</v>
      </c>
      <c r="K216" s="20">
        <v>46.46</v>
      </c>
      <c r="L216" s="39">
        <v>68</v>
      </c>
      <c r="M216" s="20">
        <f t="shared" si="59"/>
        <v>3159.28</v>
      </c>
    </row>
    <row r="217" spans="1:13" ht="60" x14ac:dyDescent="0.25">
      <c r="A217" s="18" t="s">
        <v>200</v>
      </c>
      <c r="B217" s="15" t="s">
        <v>125</v>
      </c>
      <c r="C217" s="15">
        <v>211</v>
      </c>
      <c r="D217" s="15">
        <v>1002</v>
      </c>
      <c r="E217" s="15">
        <v>382442</v>
      </c>
      <c r="F217" s="41" t="s">
        <v>3471</v>
      </c>
      <c r="G217" s="41">
        <v>4235388</v>
      </c>
      <c r="H217" s="41" t="s">
        <v>3381</v>
      </c>
      <c r="I217" s="41"/>
      <c r="J217" s="15" t="s">
        <v>31</v>
      </c>
      <c r="K217" s="20">
        <v>611.70000000000005</v>
      </c>
      <c r="L217" s="39">
        <v>5</v>
      </c>
      <c r="M217" s="20">
        <f t="shared" ref="M217:M223" si="60">L217*K217</f>
        <v>3058.5</v>
      </c>
    </row>
    <row r="218" spans="1:13" ht="60" x14ac:dyDescent="0.25">
      <c r="A218" s="18" t="s">
        <v>200</v>
      </c>
      <c r="B218" s="15" t="s">
        <v>125</v>
      </c>
      <c r="C218" s="15">
        <v>212</v>
      </c>
      <c r="D218" s="15">
        <v>1002</v>
      </c>
      <c r="E218" s="15">
        <v>744664</v>
      </c>
      <c r="F218" s="41" t="s">
        <v>2072</v>
      </c>
      <c r="G218" s="41">
        <v>2418852</v>
      </c>
      <c r="H218" s="41" t="s">
        <v>936</v>
      </c>
      <c r="I218" s="41"/>
      <c r="J218" s="15" t="s">
        <v>31</v>
      </c>
      <c r="K218" s="20">
        <v>2936.52</v>
      </c>
      <c r="L218" s="39">
        <v>1</v>
      </c>
      <c r="M218" s="20">
        <f t="shared" si="60"/>
        <v>2936.52</v>
      </c>
    </row>
    <row r="219" spans="1:13" ht="60" x14ac:dyDescent="0.25">
      <c r="A219" s="18" t="s">
        <v>200</v>
      </c>
      <c r="B219" s="15" t="s">
        <v>125</v>
      </c>
      <c r="C219" s="15">
        <v>213</v>
      </c>
      <c r="D219" s="15">
        <v>1002</v>
      </c>
      <c r="E219" s="15">
        <v>382324</v>
      </c>
      <c r="F219" s="41" t="s">
        <v>4910</v>
      </c>
      <c r="G219" s="41">
        <v>2416795</v>
      </c>
      <c r="H219" s="41" t="s">
        <v>3881</v>
      </c>
      <c r="I219" s="41"/>
      <c r="J219" s="15" t="s">
        <v>31</v>
      </c>
      <c r="K219" s="20">
        <v>1458.29</v>
      </c>
      <c r="L219" s="39">
        <v>2</v>
      </c>
      <c r="M219" s="20">
        <f t="shared" si="60"/>
        <v>2916.58</v>
      </c>
    </row>
    <row r="220" spans="1:13" ht="60" x14ac:dyDescent="0.25">
      <c r="A220" s="18" t="s">
        <v>200</v>
      </c>
      <c r="B220" s="15" t="s">
        <v>125</v>
      </c>
      <c r="C220" s="15">
        <v>214</v>
      </c>
      <c r="D220" s="15">
        <v>1002</v>
      </c>
      <c r="E220" s="15">
        <v>303858</v>
      </c>
      <c r="F220" s="41" t="s">
        <v>3357</v>
      </c>
      <c r="G220" s="41" t="s">
        <v>202</v>
      </c>
      <c r="H220" s="41" t="s">
        <v>2365</v>
      </c>
      <c r="I220" s="41">
        <v>6203337</v>
      </c>
      <c r="J220" s="15" t="s">
        <v>31</v>
      </c>
      <c r="K220" s="20">
        <v>206.32</v>
      </c>
      <c r="L220" s="39">
        <v>14</v>
      </c>
      <c r="M220" s="20">
        <f t="shared" si="60"/>
        <v>2888.48</v>
      </c>
    </row>
    <row r="221" spans="1:13" ht="60" x14ac:dyDescent="0.25">
      <c r="A221" s="18" t="s">
        <v>200</v>
      </c>
      <c r="B221" s="15" t="s">
        <v>125</v>
      </c>
      <c r="C221" s="15">
        <v>215</v>
      </c>
      <c r="D221" s="15">
        <v>1002</v>
      </c>
      <c r="E221" s="15">
        <v>122634</v>
      </c>
      <c r="F221" s="41" t="s">
        <v>1644</v>
      </c>
      <c r="G221" s="41" t="s">
        <v>1436</v>
      </c>
      <c r="H221" s="41" t="s">
        <v>936</v>
      </c>
      <c r="I221" s="41">
        <v>1166089</v>
      </c>
      <c r="J221" s="15" t="s">
        <v>31</v>
      </c>
      <c r="K221" s="20">
        <v>106.8</v>
      </c>
      <c r="L221" s="39">
        <v>27</v>
      </c>
      <c r="M221" s="20">
        <f t="shared" si="60"/>
        <v>2883.6</v>
      </c>
    </row>
    <row r="222" spans="1:13" ht="60" x14ac:dyDescent="0.25">
      <c r="A222" s="18" t="s">
        <v>200</v>
      </c>
      <c r="B222" s="15" t="s">
        <v>125</v>
      </c>
      <c r="C222" s="15">
        <v>216</v>
      </c>
      <c r="D222" s="15">
        <v>1002</v>
      </c>
      <c r="E222" s="15">
        <v>122690</v>
      </c>
      <c r="F222" s="41" t="s">
        <v>1361</v>
      </c>
      <c r="G222" s="41" t="s">
        <v>1436</v>
      </c>
      <c r="H222" s="41" t="s">
        <v>936</v>
      </c>
      <c r="I222" s="41">
        <v>2192080</v>
      </c>
      <c r="J222" s="15" t="s">
        <v>31</v>
      </c>
      <c r="K222" s="20">
        <v>91.03</v>
      </c>
      <c r="L222" s="39">
        <v>31</v>
      </c>
      <c r="M222" s="20">
        <f t="shared" si="60"/>
        <v>2821.93</v>
      </c>
    </row>
    <row r="223" spans="1:13" ht="60" x14ac:dyDescent="0.25">
      <c r="A223" s="18" t="s">
        <v>200</v>
      </c>
      <c r="B223" s="15" t="s">
        <v>125</v>
      </c>
      <c r="C223" s="15">
        <v>217</v>
      </c>
      <c r="D223" s="15">
        <v>1002</v>
      </c>
      <c r="E223" s="15">
        <v>208453</v>
      </c>
      <c r="F223" s="41" t="s">
        <v>4961</v>
      </c>
      <c r="G223" s="50" t="s">
        <v>4962</v>
      </c>
      <c r="H223" s="41"/>
      <c r="I223" s="41"/>
      <c r="J223" s="15" t="s">
        <v>31</v>
      </c>
      <c r="K223" s="20">
        <v>2815.44</v>
      </c>
      <c r="L223" s="39">
        <v>1</v>
      </c>
      <c r="M223" s="20">
        <f t="shared" si="60"/>
        <v>2815.44</v>
      </c>
    </row>
    <row r="224" spans="1:13" ht="60" x14ac:dyDescent="0.25">
      <c r="A224" s="18" t="s">
        <v>200</v>
      </c>
      <c r="B224" s="15" t="s">
        <v>125</v>
      </c>
      <c r="C224" s="15">
        <v>218</v>
      </c>
      <c r="D224" s="15">
        <v>1002</v>
      </c>
      <c r="E224" s="15">
        <v>382285</v>
      </c>
      <c r="F224" s="41" t="s">
        <v>4998</v>
      </c>
      <c r="G224" s="41">
        <v>20020233</v>
      </c>
      <c r="H224" s="41" t="s">
        <v>3664</v>
      </c>
      <c r="I224" s="41"/>
      <c r="J224" s="15" t="s">
        <v>31</v>
      </c>
      <c r="K224" s="20">
        <v>23.95</v>
      </c>
      <c r="L224" s="39">
        <v>113</v>
      </c>
      <c r="M224" s="20">
        <f t="shared" ref="M224" si="61">L224*K224</f>
        <v>2706.35</v>
      </c>
    </row>
    <row r="225" spans="1:13" ht="60" x14ac:dyDescent="0.25">
      <c r="A225" s="18" t="s">
        <v>200</v>
      </c>
      <c r="B225" s="15" t="s">
        <v>125</v>
      </c>
      <c r="C225" s="15">
        <v>219</v>
      </c>
      <c r="D225" s="15">
        <v>1002</v>
      </c>
      <c r="E225" s="15">
        <v>90461</v>
      </c>
      <c r="F225" s="41" t="s">
        <v>4671</v>
      </c>
      <c r="G225" s="41" t="s">
        <v>5014</v>
      </c>
      <c r="H225" s="41" t="s">
        <v>1166</v>
      </c>
      <c r="I225" s="41"/>
      <c r="J225" s="15" t="s">
        <v>31</v>
      </c>
      <c r="K225" s="20">
        <v>329.93</v>
      </c>
      <c r="L225" s="39">
        <v>8</v>
      </c>
      <c r="M225" s="20">
        <f t="shared" ref="M225" si="62">L225*K225</f>
        <v>2639.44</v>
      </c>
    </row>
    <row r="226" spans="1:13" ht="60" x14ac:dyDescent="0.25">
      <c r="A226" s="18" t="s">
        <v>200</v>
      </c>
      <c r="B226" s="15" t="s">
        <v>125</v>
      </c>
      <c r="C226" s="15">
        <v>220</v>
      </c>
      <c r="D226" s="15">
        <v>1002</v>
      </c>
      <c r="E226" s="15">
        <v>382576</v>
      </c>
      <c r="F226" s="41" t="s">
        <v>704</v>
      </c>
      <c r="G226" s="41">
        <v>4220157</v>
      </c>
      <c r="H226" s="41" t="s">
        <v>4291</v>
      </c>
      <c r="I226" s="41"/>
      <c r="J226" s="15" t="s">
        <v>31</v>
      </c>
      <c r="K226" s="20">
        <v>260.47000000000003</v>
      </c>
      <c r="L226" s="39">
        <v>10</v>
      </c>
      <c r="M226" s="20">
        <f t="shared" ref="M226:M227" si="63">L226*K226</f>
        <v>2604.7000000000003</v>
      </c>
    </row>
    <row r="227" spans="1:13" ht="60" x14ac:dyDescent="0.25">
      <c r="A227" s="18" t="s">
        <v>200</v>
      </c>
      <c r="B227" s="15" t="s">
        <v>125</v>
      </c>
      <c r="C227" s="15">
        <v>221</v>
      </c>
      <c r="D227" s="15">
        <v>1002</v>
      </c>
      <c r="E227" s="15">
        <v>382444</v>
      </c>
      <c r="F227" s="41" t="s">
        <v>3816</v>
      </c>
      <c r="G227" s="41">
        <v>4259018</v>
      </c>
      <c r="H227" s="41" t="s">
        <v>2226</v>
      </c>
      <c r="I227" s="41"/>
      <c r="J227" s="15" t="s">
        <v>31</v>
      </c>
      <c r="K227" s="20">
        <v>1291.92</v>
      </c>
      <c r="L227" s="39">
        <v>2</v>
      </c>
      <c r="M227" s="20">
        <f t="shared" si="63"/>
        <v>2583.84</v>
      </c>
    </row>
    <row r="228" spans="1:13" ht="60" x14ac:dyDescent="0.25">
      <c r="A228" s="18" t="s">
        <v>200</v>
      </c>
      <c r="B228" s="15" t="s">
        <v>125</v>
      </c>
      <c r="C228" s="15">
        <v>222</v>
      </c>
      <c r="D228" s="15">
        <v>1002</v>
      </c>
      <c r="E228" s="15">
        <v>744675</v>
      </c>
      <c r="F228" s="41" t="s">
        <v>4622</v>
      </c>
      <c r="G228" s="41">
        <v>1123802</v>
      </c>
      <c r="H228" s="41" t="s">
        <v>936</v>
      </c>
      <c r="I228" s="41"/>
      <c r="J228" s="15" t="s">
        <v>31</v>
      </c>
      <c r="K228" s="20">
        <v>254.71</v>
      </c>
      <c r="L228" s="39">
        <v>10</v>
      </c>
      <c r="M228" s="20">
        <f>L228*K228</f>
        <v>2547.1</v>
      </c>
    </row>
    <row r="229" spans="1:13" ht="60" x14ac:dyDescent="0.25">
      <c r="A229" s="18" t="s">
        <v>200</v>
      </c>
      <c r="B229" s="15" t="s">
        <v>125</v>
      </c>
      <c r="C229" s="15">
        <v>223</v>
      </c>
      <c r="D229" s="15">
        <v>1002</v>
      </c>
      <c r="E229" s="15">
        <v>382280</v>
      </c>
      <c r="F229" s="41" t="s">
        <v>2775</v>
      </c>
      <c r="G229" s="41">
        <v>1319421</v>
      </c>
      <c r="H229" s="41" t="s">
        <v>2776</v>
      </c>
      <c r="I229" s="41"/>
      <c r="J229" s="15" t="s">
        <v>31</v>
      </c>
      <c r="K229" s="20">
        <v>168.06</v>
      </c>
      <c r="L229" s="39">
        <v>15</v>
      </c>
      <c r="M229" s="20">
        <f t="shared" ref="M229:M230" si="64">L229*K229</f>
        <v>2520.9</v>
      </c>
    </row>
    <row r="230" spans="1:13" ht="60" x14ac:dyDescent="0.25">
      <c r="A230" s="18" t="s">
        <v>200</v>
      </c>
      <c r="B230" s="15" t="s">
        <v>125</v>
      </c>
      <c r="C230" s="15">
        <v>224</v>
      </c>
      <c r="D230" s="15">
        <v>1002</v>
      </c>
      <c r="E230" s="15">
        <v>122951</v>
      </c>
      <c r="F230" s="41" t="s">
        <v>5068</v>
      </c>
      <c r="G230" s="41">
        <v>4223336</v>
      </c>
      <c r="H230" s="41" t="s">
        <v>1389</v>
      </c>
      <c r="I230" s="41"/>
      <c r="J230" s="15" t="s">
        <v>31</v>
      </c>
      <c r="K230" s="20">
        <v>832.22</v>
      </c>
      <c r="L230" s="39">
        <v>3</v>
      </c>
      <c r="M230" s="20">
        <f t="shared" si="64"/>
        <v>2496.66</v>
      </c>
    </row>
    <row r="231" spans="1:13" ht="60" x14ac:dyDescent="0.25">
      <c r="A231" s="18" t="s">
        <v>200</v>
      </c>
      <c r="B231" s="15" t="s">
        <v>125</v>
      </c>
      <c r="C231" s="15">
        <v>225</v>
      </c>
      <c r="D231" s="15">
        <v>1002</v>
      </c>
      <c r="E231" s="15">
        <v>122606</v>
      </c>
      <c r="F231" s="41" t="s">
        <v>2775</v>
      </c>
      <c r="G231" s="41" t="s">
        <v>1611</v>
      </c>
      <c r="H231" s="41" t="s">
        <v>936</v>
      </c>
      <c r="I231" s="41">
        <v>1174706</v>
      </c>
      <c r="J231" s="15" t="s">
        <v>31</v>
      </c>
      <c r="K231" s="20">
        <v>81.73</v>
      </c>
      <c r="L231" s="39">
        <v>30</v>
      </c>
      <c r="M231" s="20">
        <f t="shared" ref="M231" si="65">L231*K231</f>
        <v>2451.9</v>
      </c>
    </row>
    <row r="232" spans="1:13" ht="60" x14ac:dyDescent="0.25">
      <c r="A232" s="18" t="s">
        <v>200</v>
      </c>
      <c r="B232" s="15" t="s">
        <v>125</v>
      </c>
      <c r="C232" s="15">
        <v>226</v>
      </c>
      <c r="D232" s="15">
        <v>1002</v>
      </c>
      <c r="E232" s="15">
        <v>122892</v>
      </c>
      <c r="F232" s="41" t="s">
        <v>5120</v>
      </c>
      <c r="G232" s="41" t="s">
        <v>5121</v>
      </c>
      <c r="H232" s="41" t="s">
        <v>5122</v>
      </c>
      <c r="I232" s="41">
        <v>4200468</v>
      </c>
      <c r="J232" s="15" t="s">
        <v>31</v>
      </c>
      <c r="K232" s="20">
        <v>298.58</v>
      </c>
      <c r="L232" s="39">
        <v>8</v>
      </c>
      <c r="M232" s="20">
        <f t="shared" ref="M232:M233" si="66">L232*K232</f>
        <v>2388.64</v>
      </c>
    </row>
    <row r="233" spans="1:13" ht="60" x14ac:dyDescent="0.25">
      <c r="A233" s="18" t="s">
        <v>200</v>
      </c>
      <c r="B233" s="15" t="s">
        <v>125</v>
      </c>
      <c r="C233" s="15">
        <v>227</v>
      </c>
      <c r="D233" s="15">
        <v>1002</v>
      </c>
      <c r="E233" s="15">
        <v>122630</v>
      </c>
      <c r="F233" s="41" t="s">
        <v>1644</v>
      </c>
      <c r="G233" s="41" t="s">
        <v>1436</v>
      </c>
      <c r="H233" s="41" t="s">
        <v>936</v>
      </c>
      <c r="I233" s="41">
        <v>1165982</v>
      </c>
      <c r="J233" s="15" t="s">
        <v>31</v>
      </c>
      <c r="K233" s="20">
        <v>74.14</v>
      </c>
      <c r="L233" s="39">
        <v>32</v>
      </c>
      <c r="M233" s="20">
        <f t="shared" si="66"/>
        <v>2372.48</v>
      </c>
    </row>
    <row r="234" spans="1:13" ht="60" x14ac:dyDescent="0.25">
      <c r="A234" s="18" t="s">
        <v>200</v>
      </c>
      <c r="B234" s="15" t="s">
        <v>125</v>
      </c>
      <c r="C234" s="15">
        <v>228</v>
      </c>
      <c r="D234" s="15">
        <v>1002</v>
      </c>
      <c r="E234" s="15">
        <v>208460</v>
      </c>
      <c r="F234" s="41" t="s">
        <v>4961</v>
      </c>
      <c r="G234" s="50" t="s">
        <v>5130</v>
      </c>
      <c r="H234" s="41"/>
      <c r="I234" s="41"/>
      <c r="J234" s="15" t="s">
        <v>31</v>
      </c>
      <c r="K234" s="20">
        <v>2370.1999999999998</v>
      </c>
      <c r="L234" s="39">
        <v>1</v>
      </c>
      <c r="M234" s="20">
        <f t="shared" ref="M234" si="67">L234*K234</f>
        <v>2370.1999999999998</v>
      </c>
    </row>
    <row r="235" spans="1:13" ht="60" x14ac:dyDescent="0.25">
      <c r="A235" s="18" t="s">
        <v>200</v>
      </c>
      <c r="B235" s="15" t="s">
        <v>125</v>
      </c>
      <c r="C235" s="15">
        <v>229</v>
      </c>
      <c r="D235" s="15">
        <v>1002</v>
      </c>
      <c r="E235" s="15">
        <v>90440</v>
      </c>
      <c r="F235" s="41" t="s">
        <v>249</v>
      </c>
      <c r="G235" s="41" t="s">
        <v>5149</v>
      </c>
      <c r="H235" s="41" t="s">
        <v>1166</v>
      </c>
      <c r="I235" s="41"/>
      <c r="J235" s="15" t="s">
        <v>31</v>
      </c>
      <c r="K235" s="20">
        <v>582.23</v>
      </c>
      <c r="L235" s="39">
        <v>4</v>
      </c>
      <c r="M235" s="20">
        <f>L235*K235</f>
        <v>2328.92</v>
      </c>
    </row>
    <row r="236" spans="1:13" ht="60" x14ac:dyDescent="0.25">
      <c r="A236" s="18" t="s">
        <v>200</v>
      </c>
      <c r="B236" s="15" t="s">
        <v>125</v>
      </c>
      <c r="C236" s="15">
        <v>230</v>
      </c>
      <c r="D236" s="15">
        <v>1002</v>
      </c>
      <c r="E236" s="15">
        <v>122809</v>
      </c>
      <c r="F236" s="41" t="s">
        <v>1361</v>
      </c>
      <c r="G236" s="41" t="s">
        <v>1436</v>
      </c>
      <c r="H236" s="41" t="s">
        <v>936</v>
      </c>
      <c r="I236" s="41">
        <v>4256695</v>
      </c>
      <c r="J236" s="15" t="s">
        <v>31</v>
      </c>
      <c r="K236" s="20">
        <v>226.71</v>
      </c>
      <c r="L236" s="39">
        <v>10</v>
      </c>
      <c r="M236" s="20">
        <f>L236*K236</f>
        <v>2267.1</v>
      </c>
    </row>
    <row r="237" spans="1:13" ht="60" x14ac:dyDescent="0.25">
      <c r="A237" s="18" t="s">
        <v>200</v>
      </c>
      <c r="B237" s="15" t="s">
        <v>125</v>
      </c>
      <c r="C237" s="15">
        <v>231</v>
      </c>
      <c r="D237" s="15">
        <v>1002</v>
      </c>
      <c r="E237" s="15">
        <v>122777</v>
      </c>
      <c r="F237" s="41" t="s">
        <v>5180</v>
      </c>
      <c r="G237" s="47">
        <v>4201238</v>
      </c>
      <c r="H237" s="41" t="s">
        <v>936</v>
      </c>
      <c r="I237" s="41"/>
      <c r="J237" s="15" t="s">
        <v>31</v>
      </c>
      <c r="K237" s="20">
        <v>188.88</v>
      </c>
      <c r="L237" s="39">
        <v>12</v>
      </c>
      <c r="M237" s="20">
        <f>L237*K237</f>
        <v>2266.56</v>
      </c>
    </row>
    <row r="238" spans="1:13" ht="60" x14ac:dyDescent="0.25">
      <c r="A238" s="18" t="s">
        <v>200</v>
      </c>
      <c r="B238" s="15" t="s">
        <v>125</v>
      </c>
      <c r="C238" s="15">
        <v>232</v>
      </c>
      <c r="D238" s="15">
        <v>1002</v>
      </c>
      <c r="E238" s="15">
        <v>122970</v>
      </c>
      <c r="F238" s="41" t="s">
        <v>1361</v>
      </c>
      <c r="G238" s="41">
        <v>4251666</v>
      </c>
      <c r="H238" s="41" t="s">
        <v>3664</v>
      </c>
      <c r="I238" s="41"/>
      <c r="J238" s="15" t="s">
        <v>31</v>
      </c>
      <c r="K238" s="20">
        <v>102.36</v>
      </c>
      <c r="L238" s="39">
        <v>21</v>
      </c>
      <c r="M238" s="20">
        <f t="shared" ref="M238" si="68">L238*K238</f>
        <v>2149.56</v>
      </c>
    </row>
    <row r="239" spans="1:13" ht="60" x14ac:dyDescent="0.25">
      <c r="A239" s="18" t="s">
        <v>200</v>
      </c>
      <c r="B239" s="15" t="s">
        <v>125</v>
      </c>
      <c r="C239" s="15">
        <v>233</v>
      </c>
      <c r="D239" s="15">
        <v>1002</v>
      </c>
      <c r="E239" s="15">
        <v>90453</v>
      </c>
      <c r="F239" s="41" t="s">
        <v>4726</v>
      </c>
      <c r="G239" s="41" t="s">
        <v>5255</v>
      </c>
      <c r="H239" s="41" t="s">
        <v>1166</v>
      </c>
      <c r="I239" s="41"/>
      <c r="J239" s="15" t="s">
        <v>31</v>
      </c>
      <c r="K239" s="20">
        <v>174.67</v>
      </c>
      <c r="L239" s="39">
        <v>12</v>
      </c>
      <c r="M239" s="20">
        <f>L239*K239</f>
        <v>2096.04</v>
      </c>
    </row>
    <row r="240" spans="1:13" ht="60" x14ac:dyDescent="0.25">
      <c r="A240" s="18" t="s">
        <v>200</v>
      </c>
      <c r="B240" s="15" t="s">
        <v>125</v>
      </c>
      <c r="C240" s="15">
        <v>234</v>
      </c>
      <c r="D240" s="15">
        <v>1002</v>
      </c>
      <c r="E240" s="15">
        <v>744584</v>
      </c>
      <c r="F240" s="41" t="s">
        <v>5266</v>
      </c>
      <c r="G240" s="41">
        <v>2111345</v>
      </c>
      <c r="H240" s="41" t="s">
        <v>936</v>
      </c>
      <c r="I240" s="41"/>
      <c r="J240" s="15" t="s">
        <v>31</v>
      </c>
      <c r="K240" s="20">
        <v>173.75</v>
      </c>
      <c r="L240" s="39">
        <v>12</v>
      </c>
      <c r="M240" s="20">
        <f>L240*K240</f>
        <v>2085</v>
      </c>
    </row>
    <row r="241" spans="1:13" ht="60" x14ac:dyDescent="0.25">
      <c r="A241" s="18" t="s">
        <v>200</v>
      </c>
      <c r="B241" s="15" t="s">
        <v>125</v>
      </c>
      <c r="C241" s="15">
        <v>235</v>
      </c>
      <c r="D241" s="15">
        <v>1002</v>
      </c>
      <c r="E241" s="15">
        <v>382215</v>
      </c>
      <c r="F241" s="41" t="s">
        <v>231</v>
      </c>
      <c r="G241" s="41">
        <v>1143478</v>
      </c>
      <c r="H241" s="41" t="s">
        <v>2391</v>
      </c>
      <c r="I241" s="41"/>
      <c r="J241" s="15" t="s">
        <v>31</v>
      </c>
      <c r="K241" s="20">
        <v>228.14</v>
      </c>
      <c r="L241" s="39">
        <v>9</v>
      </c>
      <c r="M241" s="20">
        <f>L241*K241</f>
        <v>2053.2599999999998</v>
      </c>
    </row>
    <row r="242" spans="1:13" ht="60" x14ac:dyDescent="0.25">
      <c r="A242" s="18" t="s">
        <v>200</v>
      </c>
      <c r="B242" s="15" t="s">
        <v>125</v>
      </c>
      <c r="C242" s="15">
        <v>236</v>
      </c>
      <c r="D242" s="15">
        <v>1002</v>
      </c>
      <c r="E242" s="15">
        <v>744703</v>
      </c>
      <c r="F242" s="41" t="s">
        <v>2250</v>
      </c>
      <c r="G242" s="47">
        <v>4283381</v>
      </c>
      <c r="H242" s="41" t="s">
        <v>936</v>
      </c>
      <c r="I242" s="41"/>
      <c r="J242" s="15" t="s">
        <v>31</v>
      </c>
      <c r="K242" s="20">
        <v>675.03</v>
      </c>
      <c r="L242" s="39">
        <v>3</v>
      </c>
      <c r="M242" s="20">
        <f>L242*K242</f>
        <v>2025.09</v>
      </c>
    </row>
    <row r="243" spans="1:13" ht="60" x14ac:dyDescent="0.25">
      <c r="A243" s="18" t="s">
        <v>200</v>
      </c>
      <c r="B243" s="15" t="s">
        <v>125</v>
      </c>
      <c r="C243" s="15">
        <v>237</v>
      </c>
      <c r="D243" s="15">
        <v>1002</v>
      </c>
      <c r="E243" s="15">
        <v>382353</v>
      </c>
      <c r="F243" s="41" t="s">
        <v>5305</v>
      </c>
      <c r="G243" s="41">
        <v>90014434</v>
      </c>
      <c r="H243" s="41" t="s">
        <v>5306</v>
      </c>
      <c r="I243" s="41"/>
      <c r="J243" s="15" t="s">
        <v>31</v>
      </c>
      <c r="K243" s="20">
        <v>2010.03</v>
      </c>
      <c r="L243" s="39">
        <v>1</v>
      </c>
      <c r="M243" s="20">
        <f t="shared" ref="M243:M244" si="69">L243*K243</f>
        <v>2010.03</v>
      </c>
    </row>
    <row r="244" spans="1:13" ht="60" x14ac:dyDescent="0.25">
      <c r="A244" s="18" t="s">
        <v>200</v>
      </c>
      <c r="B244" s="15" t="s">
        <v>125</v>
      </c>
      <c r="C244" s="15">
        <v>238</v>
      </c>
      <c r="D244" s="15">
        <v>1002</v>
      </c>
      <c r="E244" s="15">
        <v>122977</v>
      </c>
      <c r="F244" s="41" t="s">
        <v>5307</v>
      </c>
      <c r="G244" s="41">
        <v>4259024</v>
      </c>
      <c r="H244" s="41" t="s">
        <v>3664</v>
      </c>
      <c r="I244" s="41"/>
      <c r="J244" s="15" t="s">
        <v>31</v>
      </c>
      <c r="K244" s="20">
        <v>501.93</v>
      </c>
      <c r="L244" s="39">
        <v>4</v>
      </c>
      <c r="M244" s="20">
        <f t="shared" si="69"/>
        <v>2007.72</v>
      </c>
    </row>
    <row r="245" spans="1:13" ht="60" x14ac:dyDescent="0.25">
      <c r="A245" s="18" t="s">
        <v>200</v>
      </c>
      <c r="B245" s="15" t="s">
        <v>125</v>
      </c>
      <c r="C245" s="15">
        <v>239</v>
      </c>
      <c r="D245" s="15">
        <v>1002</v>
      </c>
      <c r="E245" s="15">
        <v>90458</v>
      </c>
      <c r="F245" s="41" t="s">
        <v>5330</v>
      </c>
      <c r="G245" s="41" t="s">
        <v>5331</v>
      </c>
      <c r="H245" s="41" t="s">
        <v>1166</v>
      </c>
      <c r="I245" s="41"/>
      <c r="J245" s="15" t="s">
        <v>31</v>
      </c>
      <c r="K245" s="20">
        <v>194.08</v>
      </c>
      <c r="L245" s="39">
        <v>10</v>
      </c>
      <c r="M245" s="20">
        <f t="shared" ref="M245" si="70">L245*K245</f>
        <v>1940.8000000000002</v>
      </c>
    </row>
    <row r="246" spans="1:13" ht="60" x14ac:dyDescent="0.25">
      <c r="A246" s="18" t="s">
        <v>200</v>
      </c>
      <c r="B246" s="15" t="s">
        <v>125</v>
      </c>
      <c r="C246" s="15">
        <v>240</v>
      </c>
      <c r="D246" s="15">
        <v>1002</v>
      </c>
      <c r="E246" s="15">
        <v>122986</v>
      </c>
      <c r="F246" s="41" t="s">
        <v>5343</v>
      </c>
      <c r="G246" s="41">
        <v>4204140</v>
      </c>
      <c r="H246" s="41" t="s">
        <v>3345</v>
      </c>
      <c r="I246" s="41"/>
      <c r="J246" s="15" t="s">
        <v>31</v>
      </c>
      <c r="K246" s="20">
        <v>73.98</v>
      </c>
      <c r="L246" s="39">
        <v>26</v>
      </c>
      <c r="M246" s="20">
        <f>L246*K246</f>
        <v>1923.48</v>
      </c>
    </row>
    <row r="247" spans="1:13" ht="60" x14ac:dyDescent="0.25">
      <c r="A247" s="18" t="s">
        <v>200</v>
      </c>
      <c r="B247" s="15" t="s">
        <v>125</v>
      </c>
      <c r="C247" s="15">
        <v>241</v>
      </c>
      <c r="D247" s="15">
        <v>1002</v>
      </c>
      <c r="E247" s="15">
        <v>382364</v>
      </c>
      <c r="F247" s="41" t="s">
        <v>4626</v>
      </c>
      <c r="G247" s="41">
        <v>2928214</v>
      </c>
      <c r="H247" s="41" t="s">
        <v>5351</v>
      </c>
      <c r="I247" s="41"/>
      <c r="J247" s="15" t="s">
        <v>31</v>
      </c>
      <c r="K247" s="20">
        <v>1898.61</v>
      </c>
      <c r="L247" s="39">
        <v>1</v>
      </c>
      <c r="M247" s="20">
        <f t="shared" ref="M247" si="71">L247*K247</f>
        <v>1898.61</v>
      </c>
    </row>
    <row r="248" spans="1:13" ht="60" x14ac:dyDescent="0.25">
      <c r="A248" s="18" t="s">
        <v>200</v>
      </c>
      <c r="B248" s="15" t="s">
        <v>125</v>
      </c>
      <c r="C248" s="15">
        <v>242</v>
      </c>
      <c r="D248" s="15">
        <v>1002</v>
      </c>
      <c r="E248" s="15">
        <v>122940</v>
      </c>
      <c r="F248" s="41" t="s">
        <v>1361</v>
      </c>
      <c r="G248" s="41">
        <v>4209203</v>
      </c>
      <c r="H248" s="41" t="s">
        <v>5363</v>
      </c>
      <c r="I248" s="41"/>
      <c r="J248" s="15" t="s">
        <v>31</v>
      </c>
      <c r="K248" s="20">
        <v>144.22999999999999</v>
      </c>
      <c r="L248" s="39">
        <v>13</v>
      </c>
      <c r="M248" s="20">
        <f>L248*K248</f>
        <v>1874.9899999999998</v>
      </c>
    </row>
    <row r="249" spans="1:13" ht="60" x14ac:dyDescent="0.25">
      <c r="A249" s="18" t="s">
        <v>200</v>
      </c>
      <c r="B249" s="15" t="s">
        <v>125</v>
      </c>
      <c r="C249" s="15">
        <v>243</v>
      </c>
      <c r="D249" s="15">
        <v>1002</v>
      </c>
      <c r="E249" s="15">
        <v>382428</v>
      </c>
      <c r="F249" s="41" t="s">
        <v>4726</v>
      </c>
      <c r="G249" s="41">
        <v>1143866</v>
      </c>
      <c r="H249" s="41" t="s">
        <v>2391</v>
      </c>
      <c r="I249" s="41" t="s">
        <v>2453</v>
      </c>
      <c r="J249" s="15" t="s">
        <v>31</v>
      </c>
      <c r="K249" s="20">
        <v>90.3</v>
      </c>
      <c r="L249" s="39">
        <v>20</v>
      </c>
      <c r="M249" s="20">
        <f t="shared" ref="M249:M252" si="72">L249*K249</f>
        <v>1806</v>
      </c>
    </row>
    <row r="250" spans="1:13" ht="60" x14ac:dyDescent="0.25">
      <c r="A250" s="18" t="s">
        <v>200</v>
      </c>
      <c r="B250" s="15" t="s">
        <v>125</v>
      </c>
      <c r="C250" s="15">
        <v>244</v>
      </c>
      <c r="D250" s="15">
        <v>1002</v>
      </c>
      <c r="E250" s="15">
        <v>382730</v>
      </c>
      <c r="F250" s="41" t="s">
        <v>1361</v>
      </c>
      <c r="G250" s="41">
        <v>4225522</v>
      </c>
      <c r="H250" s="41"/>
      <c r="I250" s="41"/>
      <c r="J250" s="15" t="s">
        <v>31</v>
      </c>
      <c r="K250" s="20">
        <v>449.58</v>
      </c>
      <c r="L250" s="39">
        <v>4</v>
      </c>
      <c r="M250" s="20">
        <f t="shared" si="72"/>
        <v>1798.32</v>
      </c>
    </row>
    <row r="251" spans="1:13" ht="60" x14ac:dyDescent="0.25">
      <c r="A251" s="18" t="s">
        <v>200</v>
      </c>
      <c r="B251" s="15" t="s">
        <v>125</v>
      </c>
      <c r="C251" s="15">
        <v>245</v>
      </c>
      <c r="D251" s="15">
        <v>1002</v>
      </c>
      <c r="E251" s="15">
        <v>122963</v>
      </c>
      <c r="F251" s="41" t="s">
        <v>3800</v>
      </c>
      <c r="G251" s="41" t="s">
        <v>5398</v>
      </c>
      <c r="H251" s="41" t="s">
        <v>3802</v>
      </c>
      <c r="I251" s="41"/>
      <c r="J251" s="15" t="s">
        <v>31</v>
      </c>
      <c r="K251" s="20">
        <v>358.05</v>
      </c>
      <c r="L251" s="39">
        <v>5</v>
      </c>
      <c r="M251" s="20">
        <f t="shared" si="72"/>
        <v>1790.25</v>
      </c>
    </row>
    <row r="252" spans="1:13" ht="60" x14ac:dyDescent="0.25">
      <c r="A252" s="18" t="s">
        <v>200</v>
      </c>
      <c r="B252" s="15" t="s">
        <v>125</v>
      </c>
      <c r="C252" s="15">
        <v>246</v>
      </c>
      <c r="D252" s="15">
        <v>1002</v>
      </c>
      <c r="E252" s="15">
        <v>382403</v>
      </c>
      <c r="F252" s="41" t="s">
        <v>5400</v>
      </c>
      <c r="G252" s="41">
        <v>2419071</v>
      </c>
      <c r="H252" s="41" t="s">
        <v>4074</v>
      </c>
      <c r="I252" s="41"/>
      <c r="J252" s="15" t="s">
        <v>31</v>
      </c>
      <c r="K252" s="20">
        <v>88.95</v>
      </c>
      <c r="L252" s="39">
        <v>20</v>
      </c>
      <c r="M252" s="20">
        <f t="shared" si="72"/>
        <v>1779</v>
      </c>
    </row>
    <row r="253" spans="1:13" ht="60" x14ac:dyDescent="0.25">
      <c r="A253" s="18" t="s">
        <v>200</v>
      </c>
      <c r="B253" s="15" t="s">
        <v>125</v>
      </c>
      <c r="C253" s="15">
        <v>247</v>
      </c>
      <c r="D253" s="15">
        <v>1002</v>
      </c>
      <c r="E253" s="15">
        <v>122500</v>
      </c>
      <c r="F253" s="41" t="s">
        <v>1644</v>
      </c>
      <c r="G253" s="41" t="s">
        <v>1611</v>
      </c>
      <c r="H253" s="41" t="s">
        <v>936</v>
      </c>
      <c r="I253" s="41">
        <v>1181870</v>
      </c>
      <c r="J253" s="15" t="s">
        <v>31</v>
      </c>
      <c r="K253" s="20">
        <v>122.11</v>
      </c>
      <c r="L253" s="39">
        <v>14</v>
      </c>
      <c r="M253" s="20">
        <f t="shared" ref="M253:M255" si="73">L253*K253</f>
        <v>1709.54</v>
      </c>
    </row>
    <row r="254" spans="1:13" ht="60" x14ac:dyDescent="0.25">
      <c r="A254" s="18" t="s">
        <v>200</v>
      </c>
      <c r="B254" s="15" t="s">
        <v>125</v>
      </c>
      <c r="C254" s="15">
        <v>248</v>
      </c>
      <c r="D254" s="15">
        <v>1002</v>
      </c>
      <c r="E254" s="15">
        <v>90439</v>
      </c>
      <c r="F254" s="41" t="s">
        <v>249</v>
      </c>
      <c r="G254" s="41" t="s">
        <v>5450</v>
      </c>
      <c r="H254" s="41" t="s">
        <v>1166</v>
      </c>
      <c r="I254" s="41"/>
      <c r="J254" s="15" t="s">
        <v>31</v>
      </c>
      <c r="K254" s="20">
        <v>426.97</v>
      </c>
      <c r="L254" s="39">
        <v>4</v>
      </c>
      <c r="M254" s="20">
        <f t="shared" si="73"/>
        <v>1707.88</v>
      </c>
    </row>
    <row r="255" spans="1:13" ht="60" x14ac:dyDescent="0.25">
      <c r="A255" s="18" t="s">
        <v>200</v>
      </c>
      <c r="B255" s="15" t="s">
        <v>125</v>
      </c>
      <c r="C255" s="15">
        <v>249</v>
      </c>
      <c r="D255" s="15">
        <v>1002</v>
      </c>
      <c r="E255" s="15">
        <v>90463</v>
      </c>
      <c r="F255" s="41" t="s">
        <v>567</v>
      </c>
      <c r="G255" s="41" t="s">
        <v>5457</v>
      </c>
      <c r="H255" s="41" t="s">
        <v>1166</v>
      </c>
      <c r="I255" s="41"/>
      <c r="J255" s="15" t="s">
        <v>31</v>
      </c>
      <c r="K255" s="20">
        <v>1696.93</v>
      </c>
      <c r="L255" s="39">
        <v>1</v>
      </c>
      <c r="M255" s="20">
        <f t="shared" si="73"/>
        <v>1696.93</v>
      </c>
    </row>
    <row r="256" spans="1:13" ht="60" x14ac:dyDescent="0.25">
      <c r="A256" s="18" t="s">
        <v>200</v>
      </c>
      <c r="B256" s="15" t="s">
        <v>125</v>
      </c>
      <c r="C256" s="15">
        <v>250</v>
      </c>
      <c r="D256" s="15">
        <v>1002</v>
      </c>
      <c r="E256" s="15">
        <v>382581</v>
      </c>
      <c r="F256" s="41" t="s">
        <v>704</v>
      </c>
      <c r="G256" s="41">
        <v>4220155</v>
      </c>
      <c r="H256" s="41" t="s">
        <v>4291</v>
      </c>
      <c r="I256" s="41"/>
      <c r="J256" s="15" t="s">
        <v>31</v>
      </c>
      <c r="K256" s="20">
        <v>271.89</v>
      </c>
      <c r="L256" s="39">
        <v>6</v>
      </c>
      <c r="M256" s="20">
        <f t="shared" ref="M256:M258" si="74">L256*K256</f>
        <v>1631.34</v>
      </c>
    </row>
    <row r="257" spans="1:13" ht="60" x14ac:dyDescent="0.25">
      <c r="A257" s="18" t="s">
        <v>200</v>
      </c>
      <c r="B257" s="15" t="s">
        <v>125</v>
      </c>
      <c r="C257" s="15">
        <v>251</v>
      </c>
      <c r="D257" s="15">
        <v>1002</v>
      </c>
      <c r="E257" s="15">
        <v>382400</v>
      </c>
      <c r="F257" s="41" t="s">
        <v>3380</v>
      </c>
      <c r="G257" s="41">
        <v>4204590</v>
      </c>
      <c r="H257" s="41" t="s">
        <v>2226</v>
      </c>
      <c r="I257" s="41"/>
      <c r="J257" s="15" t="s">
        <v>31</v>
      </c>
      <c r="K257" s="20">
        <v>1628.62</v>
      </c>
      <c r="L257" s="39">
        <v>1</v>
      </c>
      <c r="M257" s="20">
        <f t="shared" si="74"/>
        <v>1628.62</v>
      </c>
    </row>
    <row r="258" spans="1:13" ht="60" x14ac:dyDescent="0.25">
      <c r="A258" s="18" t="s">
        <v>200</v>
      </c>
      <c r="B258" s="15" t="s">
        <v>125</v>
      </c>
      <c r="C258" s="15">
        <v>252</v>
      </c>
      <c r="D258" s="15">
        <v>1002</v>
      </c>
      <c r="E258" s="15">
        <v>382351</v>
      </c>
      <c r="F258" s="41" t="s">
        <v>3917</v>
      </c>
      <c r="G258" s="41">
        <v>90006189</v>
      </c>
      <c r="H258" s="41" t="s">
        <v>3664</v>
      </c>
      <c r="I258" s="41"/>
      <c r="J258" s="15" t="s">
        <v>31</v>
      </c>
      <c r="K258" s="20">
        <v>1626.75</v>
      </c>
      <c r="L258" s="39">
        <v>1</v>
      </c>
      <c r="M258" s="20">
        <f t="shared" si="74"/>
        <v>1626.75</v>
      </c>
    </row>
    <row r="259" spans="1:13" ht="60" x14ac:dyDescent="0.25">
      <c r="A259" s="18" t="s">
        <v>200</v>
      </c>
      <c r="B259" s="15" t="s">
        <v>125</v>
      </c>
      <c r="C259" s="15">
        <v>253</v>
      </c>
      <c r="D259" s="15">
        <v>1002</v>
      </c>
      <c r="E259" s="15">
        <v>303897</v>
      </c>
      <c r="F259" s="41" t="s">
        <v>5554</v>
      </c>
      <c r="G259" s="41" t="s">
        <v>143</v>
      </c>
      <c r="H259" s="41" t="s">
        <v>2205</v>
      </c>
      <c r="I259" s="41">
        <v>6202811</v>
      </c>
      <c r="J259" s="15" t="s">
        <v>31</v>
      </c>
      <c r="K259" s="20">
        <v>780.38</v>
      </c>
      <c r="L259" s="39">
        <v>2</v>
      </c>
      <c r="M259" s="20">
        <f t="shared" ref="M259:M263" si="75">L259*K259</f>
        <v>1560.76</v>
      </c>
    </row>
    <row r="260" spans="1:13" ht="60" x14ac:dyDescent="0.25">
      <c r="A260" s="18" t="s">
        <v>200</v>
      </c>
      <c r="B260" s="15" t="s">
        <v>125</v>
      </c>
      <c r="C260" s="15">
        <v>254</v>
      </c>
      <c r="D260" s="15">
        <v>1002</v>
      </c>
      <c r="E260" s="15">
        <v>90459</v>
      </c>
      <c r="F260" s="41" t="s">
        <v>4726</v>
      </c>
      <c r="G260" s="41" t="s">
        <v>5555</v>
      </c>
      <c r="H260" s="41" t="s">
        <v>1166</v>
      </c>
      <c r="I260" s="41" t="s">
        <v>5556</v>
      </c>
      <c r="J260" s="15" t="s">
        <v>31</v>
      </c>
      <c r="K260" s="20">
        <v>194.08</v>
      </c>
      <c r="L260" s="39">
        <v>8</v>
      </c>
      <c r="M260" s="20">
        <f t="shared" si="75"/>
        <v>1552.64</v>
      </c>
    </row>
    <row r="261" spans="1:13" ht="60" x14ac:dyDescent="0.25">
      <c r="A261" s="18" t="s">
        <v>200</v>
      </c>
      <c r="B261" s="15" t="s">
        <v>125</v>
      </c>
      <c r="C261" s="15">
        <v>255</v>
      </c>
      <c r="D261" s="15">
        <v>1002</v>
      </c>
      <c r="E261" s="15">
        <v>382523</v>
      </c>
      <c r="F261" s="41" t="s">
        <v>4726</v>
      </c>
      <c r="G261" s="41">
        <v>2928223</v>
      </c>
      <c r="H261" s="41" t="s">
        <v>2383</v>
      </c>
      <c r="I261" s="41" t="s">
        <v>3677</v>
      </c>
      <c r="J261" s="15" t="s">
        <v>31</v>
      </c>
      <c r="K261" s="20">
        <v>1533.79</v>
      </c>
      <c r="L261" s="39">
        <v>1</v>
      </c>
      <c r="M261" s="20">
        <f t="shared" si="75"/>
        <v>1533.79</v>
      </c>
    </row>
    <row r="262" spans="1:13" ht="60" x14ac:dyDescent="0.25">
      <c r="A262" s="18" t="s">
        <v>200</v>
      </c>
      <c r="B262" s="15" t="s">
        <v>125</v>
      </c>
      <c r="C262" s="15">
        <v>256</v>
      </c>
      <c r="D262" s="15">
        <v>1002</v>
      </c>
      <c r="E262" s="15">
        <v>382803</v>
      </c>
      <c r="F262" s="41" t="s">
        <v>5562</v>
      </c>
      <c r="G262" s="41">
        <v>4185772</v>
      </c>
      <c r="H262" s="41"/>
      <c r="I262" s="41"/>
      <c r="J262" s="15" t="s">
        <v>31</v>
      </c>
      <c r="K262" s="20">
        <v>1528.28</v>
      </c>
      <c r="L262" s="39">
        <v>1</v>
      </c>
      <c r="M262" s="20">
        <f t="shared" si="75"/>
        <v>1528.28</v>
      </c>
    </row>
    <row r="263" spans="1:13" ht="60" x14ac:dyDescent="0.25">
      <c r="A263" s="18" t="s">
        <v>200</v>
      </c>
      <c r="B263" s="15" t="s">
        <v>125</v>
      </c>
      <c r="C263" s="15">
        <v>257</v>
      </c>
      <c r="D263" s="15">
        <v>1002</v>
      </c>
      <c r="E263" s="15">
        <v>122493</v>
      </c>
      <c r="F263" s="41" t="s">
        <v>1644</v>
      </c>
      <c r="G263" s="41" t="s">
        <v>1611</v>
      </c>
      <c r="H263" s="41" t="s">
        <v>936</v>
      </c>
      <c r="I263" s="41">
        <v>1180647</v>
      </c>
      <c r="J263" s="15" t="s">
        <v>31</v>
      </c>
      <c r="K263" s="20">
        <v>89.08</v>
      </c>
      <c r="L263" s="39">
        <v>17</v>
      </c>
      <c r="M263" s="20">
        <f t="shared" si="75"/>
        <v>1514.36</v>
      </c>
    </row>
    <row r="264" spans="1:13" ht="60" x14ac:dyDescent="0.25">
      <c r="A264" s="18" t="s">
        <v>200</v>
      </c>
      <c r="B264" s="15" t="s">
        <v>125</v>
      </c>
      <c r="C264" s="15">
        <v>258</v>
      </c>
      <c r="D264" s="15">
        <v>1002</v>
      </c>
      <c r="E264" s="15">
        <v>122457</v>
      </c>
      <c r="F264" s="41" t="s">
        <v>4622</v>
      </c>
      <c r="G264" s="41" t="s">
        <v>1611</v>
      </c>
      <c r="H264" s="41" t="s">
        <v>936</v>
      </c>
      <c r="I264" s="41">
        <v>1111384</v>
      </c>
      <c r="J264" s="15" t="s">
        <v>31</v>
      </c>
      <c r="K264" s="20">
        <v>115.93</v>
      </c>
      <c r="L264" s="39">
        <v>13</v>
      </c>
      <c r="M264" s="20">
        <f t="shared" ref="M264:M265" si="76">L264*K264</f>
        <v>1507.0900000000001</v>
      </c>
    </row>
    <row r="265" spans="1:13" ht="60" x14ac:dyDescent="0.25">
      <c r="A265" s="18" t="s">
        <v>200</v>
      </c>
      <c r="B265" s="15" t="s">
        <v>125</v>
      </c>
      <c r="C265" s="15">
        <v>259</v>
      </c>
      <c r="D265" s="15">
        <v>1002</v>
      </c>
      <c r="E265" s="15">
        <v>122966</v>
      </c>
      <c r="F265" s="41" t="s">
        <v>2170</v>
      </c>
      <c r="G265" s="41">
        <v>4226425</v>
      </c>
      <c r="H265" s="41" t="s">
        <v>2032</v>
      </c>
      <c r="I265" s="41"/>
      <c r="J265" s="15" t="s">
        <v>31</v>
      </c>
      <c r="K265" s="20">
        <v>166.58</v>
      </c>
      <c r="L265" s="39">
        <v>9</v>
      </c>
      <c r="M265" s="20">
        <f t="shared" si="76"/>
        <v>1499.22</v>
      </c>
    </row>
    <row r="266" spans="1:13" ht="60" x14ac:dyDescent="0.25">
      <c r="A266" s="18" t="s">
        <v>200</v>
      </c>
      <c r="B266" s="15" t="s">
        <v>125</v>
      </c>
      <c r="C266" s="15">
        <v>260</v>
      </c>
      <c r="D266" s="15">
        <v>1002</v>
      </c>
      <c r="E266" s="15">
        <v>122776</v>
      </c>
      <c r="F266" s="41" t="s">
        <v>1644</v>
      </c>
      <c r="G266" s="47">
        <v>4200582</v>
      </c>
      <c r="H266" s="41" t="s">
        <v>936</v>
      </c>
      <c r="I266" s="41"/>
      <c r="J266" s="15" t="s">
        <v>31</v>
      </c>
      <c r="K266" s="20">
        <v>62.33</v>
      </c>
      <c r="L266" s="39">
        <v>24</v>
      </c>
      <c r="M266" s="20">
        <f>L266*K266</f>
        <v>1495.92</v>
      </c>
    </row>
    <row r="267" spans="1:13" ht="60" x14ac:dyDescent="0.25">
      <c r="A267" s="18" t="s">
        <v>200</v>
      </c>
      <c r="B267" s="15" t="s">
        <v>125</v>
      </c>
      <c r="C267" s="15">
        <v>261</v>
      </c>
      <c r="D267" s="15">
        <v>1002</v>
      </c>
      <c r="E267" s="15">
        <v>122861</v>
      </c>
      <c r="F267" s="41" t="s">
        <v>5590</v>
      </c>
      <c r="G267" s="41" t="s">
        <v>3009</v>
      </c>
      <c r="H267" s="41" t="s">
        <v>3010</v>
      </c>
      <c r="I267" s="41">
        <v>1172896</v>
      </c>
      <c r="J267" s="15" t="s">
        <v>31</v>
      </c>
      <c r="K267" s="20">
        <v>148.84</v>
      </c>
      <c r="L267" s="39">
        <v>10</v>
      </c>
      <c r="M267" s="20">
        <f>L267*K267</f>
        <v>1488.4</v>
      </c>
    </row>
    <row r="268" spans="1:13" ht="60" x14ac:dyDescent="0.25">
      <c r="A268" s="18" t="s">
        <v>200</v>
      </c>
      <c r="B268" s="15" t="s">
        <v>125</v>
      </c>
      <c r="C268" s="15">
        <v>262</v>
      </c>
      <c r="D268" s="15">
        <v>1002</v>
      </c>
      <c r="E268" s="15">
        <v>850230</v>
      </c>
      <c r="F268" s="41" t="s">
        <v>549</v>
      </c>
      <c r="G268" s="41" t="s">
        <v>4708</v>
      </c>
      <c r="H268" s="41" t="s">
        <v>4709</v>
      </c>
      <c r="I268" s="41">
        <v>7407071</v>
      </c>
      <c r="J268" s="15" t="s">
        <v>31</v>
      </c>
      <c r="K268" s="20">
        <v>1446.39</v>
      </c>
      <c r="L268" s="39">
        <v>1</v>
      </c>
      <c r="M268" s="20">
        <f>L268*K268</f>
        <v>1446.39</v>
      </c>
    </row>
    <row r="269" spans="1:13" ht="60" x14ac:dyDescent="0.25">
      <c r="A269" s="18" t="s">
        <v>200</v>
      </c>
      <c r="B269" s="15" t="s">
        <v>125</v>
      </c>
      <c r="C269" s="15">
        <v>263</v>
      </c>
      <c r="D269" s="15">
        <v>1002</v>
      </c>
      <c r="E269" s="15">
        <v>382412</v>
      </c>
      <c r="F269" s="41" t="s">
        <v>1361</v>
      </c>
      <c r="G269" s="41">
        <v>4185150</v>
      </c>
      <c r="H269" s="41" t="s">
        <v>5632</v>
      </c>
      <c r="I269" s="41"/>
      <c r="J269" s="15" t="s">
        <v>31</v>
      </c>
      <c r="K269" s="20">
        <v>59.06</v>
      </c>
      <c r="L269" s="39">
        <v>24</v>
      </c>
      <c r="M269" s="20">
        <f t="shared" ref="M269:M272" si="77">L269*K269</f>
        <v>1417.44</v>
      </c>
    </row>
    <row r="270" spans="1:13" ht="60" x14ac:dyDescent="0.25">
      <c r="A270" s="18" t="s">
        <v>200</v>
      </c>
      <c r="B270" s="15" t="s">
        <v>125</v>
      </c>
      <c r="C270" s="15">
        <v>264</v>
      </c>
      <c r="D270" s="15">
        <v>1002</v>
      </c>
      <c r="E270" s="15">
        <v>122560</v>
      </c>
      <c r="F270" s="41" t="s">
        <v>1361</v>
      </c>
      <c r="G270" s="41" t="s">
        <v>1611</v>
      </c>
      <c r="H270" s="41" t="s">
        <v>936</v>
      </c>
      <c r="I270" s="41">
        <v>4221484</v>
      </c>
      <c r="J270" s="15" t="s">
        <v>31</v>
      </c>
      <c r="K270" s="20">
        <v>58.93</v>
      </c>
      <c r="L270" s="39">
        <v>24</v>
      </c>
      <c r="M270" s="20">
        <f t="shared" si="77"/>
        <v>1414.32</v>
      </c>
    </row>
    <row r="271" spans="1:13" ht="60" x14ac:dyDescent="0.25">
      <c r="A271" s="18" t="s">
        <v>200</v>
      </c>
      <c r="B271" s="15" t="s">
        <v>125</v>
      </c>
      <c r="C271" s="15">
        <v>265</v>
      </c>
      <c r="D271" s="15">
        <v>1002</v>
      </c>
      <c r="E271" s="15">
        <v>382346</v>
      </c>
      <c r="F271" s="41" t="s">
        <v>5644</v>
      </c>
      <c r="G271" s="41">
        <v>1319093</v>
      </c>
      <c r="H271" s="41" t="s">
        <v>3381</v>
      </c>
      <c r="I271" s="41"/>
      <c r="J271" s="15" t="s">
        <v>31</v>
      </c>
      <c r="K271" s="20">
        <v>70.3</v>
      </c>
      <c r="L271" s="39">
        <v>20</v>
      </c>
      <c r="M271" s="20">
        <f t="shared" si="77"/>
        <v>1406</v>
      </c>
    </row>
    <row r="272" spans="1:13" ht="60" x14ac:dyDescent="0.25">
      <c r="A272" s="18" t="s">
        <v>200</v>
      </c>
      <c r="B272" s="15" t="s">
        <v>125</v>
      </c>
      <c r="C272" s="15">
        <v>266</v>
      </c>
      <c r="D272" s="15">
        <v>1002</v>
      </c>
      <c r="E272" s="15">
        <v>850229</v>
      </c>
      <c r="F272" s="41" t="s">
        <v>549</v>
      </c>
      <c r="G272" s="41" t="s">
        <v>4708</v>
      </c>
      <c r="H272" s="41" t="s">
        <v>4709</v>
      </c>
      <c r="I272" s="41">
        <v>7406865</v>
      </c>
      <c r="J272" s="15" t="s">
        <v>31</v>
      </c>
      <c r="K272" s="20">
        <v>1400.63</v>
      </c>
      <c r="L272" s="39">
        <v>1</v>
      </c>
      <c r="M272" s="20">
        <f t="shared" si="77"/>
        <v>1400.63</v>
      </c>
    </row>
    <row r="273" spans="1:13" ht="60" x14ac:dyDescent="0.25">
      <c r="A273" s="18" t="s">
        <v>200</v>
      </c>
      <c r="B273" s="15" t="s">
        <v>125</v>
      </c>
      <c r="C273" s="15">
        <v>267</v>
      </c>
      <c r="D273" s="15">
        <v>1002</v>
      </c>
      <c r="E273" s="15">
        <v>122915</v>
      </c>
      <c r="F273" s="41" t="s">
        <v>5343</v>
      </c>
      <c r="G273" s="41">
        <v>4204151</v>
      </c>
      <c r="H273" s="41" t="s">
        <v>3345</v>
      </c>
      <c r="I273" s="41"/>
      <c r="J273" s="15" t="s">
        <v>31</v>
      </c>
      <c r="K273" s="20">
        <v>77.010000000000005</v>
      </c>
      <c r="L273" s="39">
        <v>18</v>
      </c>
      <c r="M273" s="20">
        <f t="shared" ref="M273:M278" si="78">L273*K273</f>
        <v>1386.18</v>
      </c>
    </row>
    <row r="274" spans="1:13" ht="60" x14ac:dyDescent="0.25">
      <c r="A274" s="18" t="s">
        <v>200</v>
      </c>
      <c r="B274" s="15" t="s">
        <v>125</v>
      </c>
      <c r="C274" s="15">
        <v>268</v>
      </c>
      <c r="D274" s="15">
        <v>1002</v>
      </c>
      <c r="E274" s="15">
        <v>122925</v>
      </c>
      <c r="F274" s="41" t="s">
        <v>5343</v>
      </c>
      <c r="G274" s="41">
        <v>4204166</v>
      </c>
      <c r="H274" s="41" t="s">
        <v>3345</v>
      </c>
      <c r="I274" s="41"/>
      <c r="J274" s="15" t="s">
        <v>31</v>
      </c>
      <c r="K274" s="20">
        <v>77.010000000000005</v>
      </c>
      <c r="L274" s="39">
        <v>18</v>
      </c>
      <c r="M274" s="20">
        <f t="shared" si="78"/>
        <v>1386.18</v>
      </c>
    </row>
    <row r="275" spans="1:13" ht="60" x14ac:dyDescent="0.25">
      <c r="A275" s="18" t="s">
        <v>200</v>
      </c>
      <c r="B275" s="15" t="s">
        <v>125</v>
      </c>
      <c r="C275" s="15">
        <v>269</v>
      </c>
      <c r="D275" s="15">
        <v>1002</v>
      </c>
      <c r="E275" s="15">
        <v>382313</v>
      </c>
      <c r="F275" s="41" t="s">
        <v>5654</v>
      </c>
      <c r="G275" s="41">
        <v>2416777</v>
      </c>
      <c r="H275" s="41" t="s">
        <v>3881</v>
      </c>
      <c r="I275" s="41"/>
      <c r="J275" s="15" t="s">
        <v>31</v>
      </c>
      <c r="K275" s="20">
        <v>1385.16</v>
      </c>
      <c r="L275" s="39">
        <v>1</v>
      </c>
      <c r="M275" s="20">
        <f t="shared" si="78"/>
        <v>1385.16</v>
      </c>
    </row>
    <row r="276" spans="1:13" ht="60" x14ac:dyDescent="0.25">
      <c r="A276" s="18" t="s">
        <v>200</v>
      </c>
      <c r="B276" s="15" t="s">
        <v>125</v>
      </c>
      <c r="C276" s="15">
        <v>270</v>
      </c>
      <c r="D276" s="15">
        <v>1002</v>
      </c>
      <c r="E276" s="15">
        <v>86053</v>
      </c>
      <c r="F276" s="41" t="s">
        <v>592</v>
      </c>
      <c r="G276" s="41"/>
      <c r="H276" s="41"/>
      <c r="I276" s="41">
        <v>4150264</v>
      </c>
      <c r="J276" s="15" t="s">
        <v>31</v>
      </c>
      <c r="K276" s="20">
        <v>41.97</v>
      </c>
      <c r="L276" s="39">
        <v>33</v>
      </c>
      <c r="M276" s="20">
        <f t="shared" si="78"/>
        <v>1385.01</v>
      </c>
    </row>
    <row r="277" spans="1:13" ht="60" x14ac:dyDescent="0.25">
      <c r="A277" s="18" t="s">
        <v>200</v>
      </c>
      <c r="B277" s="15" t="s">
        <v>125</v>
      </c>
      <c r="C277" s="15">
        <v>271</v>
      </c>
      <c r="D277" s="15">
        <v>1002</v>
      </c>
      <c r="E277" s="15">
        <v>382583</v>
      </c>
      <c r="F277" s="41" t="s">
        <v>704</v>
      </c>
      <c r="G277" s="41">
        <v>4200021</v>
      </c>
      <c r="H277" s="41" t="s">
        <v>4291</v>
      </c>
      <c r="I277" s="41"/>
      <c r="J277" s="15" t="s">
        <v>31</v>
      </c>
      <c r="K277" s="20">
        <v>227.8</v>
      </c>
      <c r="L277" s="39">
        <v>6</v>
      </c>
      <c r="M277" s="20">
        <f t="shared" si="78"/>
        <v>1366.8000000000002</v>
      </c>
    </row>
    <row r="278" spans="1:13" ht="60" x14ac:dyDescent="0.25">
      <c r="A278" s="18" t="s">
        <v>200</v>
      </c>
      <c r="B278" s="15" t="s">
        <v>125</v>
      </c>
      <c r="C278" s="15">
        <v>272</v>
      </c>
      <c r="D278" s="15">
        <v>1002</v>
      </c>
      <c r="E278" s="15">
        <v>122983</v>
      </c>
      <c r="F278" s="41" t="s">
        <v>5423</v>
      </c>
      <c r="G278" s="41">
        <v>4199378</v>
      </c>
      <c r="H278" s="41" t="s">
        <v>3345</v>
      </c>
      <c r="I278" s="41"/>
      <c r="J278" s="15" t="s">
        <v>31</v>
      </c>
      <c r="K278" s="20">
        <v>113.18</v>
      </c>
      <c r="L278" s="39">
        <v>12</v>
      </c>
      <c r="M278" s="20">
        <f t="shared" si="78"/>
        <v>1358.16</v>
      </c>
    </row>
    <row r="279" spans="1:13" ht="60" x14ac:dyDescent="0.25">
      <c r="A279" s="18" t="s">
        <v>200</v>
      </c>
      <c r="B279" s="15" t="s">
        <v>125</v>
      </c>
      <c r="C279" s="15">
        <v>273</v>
      </c>
      <c r="D279" s="15">
        <v>1002</v>
      </c>
      <c r="E279" s="15">
        <v>382566</v>
      </c>
      <c r="F279" s="41" t="s">
        <v>3762</v>
      </c>
      <c r="G279" s="41">
        <v>2923313</v>
      </c>
      <c r="H279" s="41" t="s">
        <v>3664</v>
      </c>
      <c r="I279" s="41"/>
      <c r="J279" s="15" t="s">
        <v>31</v>
      </c>
      <c r="K279" s="20">
        <v>1347.73</v>
      </c>
      <c r="L279" s="39">
        <v>1</v>
      </c>
      <c r="M279" s="20">
        <f>L279*K279</f>
        <v>1347.73</v>
      </c>
    </row>
    <row r="280" spans="1:13" ht="60" x14ac:dyDescent="0.25">
      <c r="A280" s="18" t="s">
        <v>200</v>
      </c>
      <c r="B280" s="15" t="s">
        <v>125</v>
      </c>
      <c r="C280" s="15">
        <v>274</v>
      </c>
      <c r="D280" s="15">
        <v>1002</v>
      </c>
      <c r="E280" s="15">
        <v>86986</v>
      </c>
      <c r="F280" s="41" t="s">
        <v>3782</v>
      </c>
      <c r="G280" s="41"/>
      <c r="H280" s="41"/>
      <c r="I280" s="47">
        <v>1174311</v>
      </c>
      <c r="J280" s="15" t="s">
        <v>31</v>
      </c>
      <c r="K280" s="20">
        <v>99.11</v>
      </c>
      <c r="L280" s="39">
        <v>13</v>
      </c>
      <c r="M280" s="20">
        <f>L280*K280</f>
        <v>1288.43</v>
      </c>
    </row>
    <row r="281" spans="1:13" ht="60" x14ac:dyDescent="0.25">
      <c r="A281" s="18" t="s">
        <v>200</v>
      </c>
      <c r="B281" s="15" t="s">
        <v>125</v>
      </c>
      <c r="C281" s="15">
        <v>275</v>
      </c>
      <c r="D281" s="15">
        <v>1002</v>
      </c>
      <c r="E281" s="15">
        <v>382307</v>
      </c>
      <c r="F281" s="41" t="s">
        <v>4552</v>
      </c>
      <c r="G281" s="47">
        <v>2192072</v>
      </c>
      <c r="H281" s="41" t="s">
        <v>4553</v>
      </c>
      <c r="I281" s="41"/>
      <c r="J281" s="15" t="s">
        <v>31</v>
      </c>
      <c r="K281" s="20">
        <v>255.73</v>
      </c>
      <c r="L281" s="39">
        <v>5</v>
      </c>
      <c r="M281" s="20">
        <f>L281*K281</f>
        <v>1278.6499999999999</v>
      </c>
    </row>
    <row r="282" spans="1:13" ht="60" x14ac:dyDescent="0.25">
      <c r="A282" s="18" t="s">
        <v>200</v>
      </c>
      <c r="B282" s="15" t="s">
        <v>125</v>
      </c>
      <c r="C282" s="15">
        <v>276</v>
      </c>
      <c r="D282" s="15">
        <v>1002</v>
      </c>
      <c r="E282" s="15">
        <v>80103</v>
      </c>
      <c r="F282" s="41" t="s">
        <v>1361</v>
      </c>
      <c r="G282" s="41"/>
      <c r="H282" s="41"/>
      <c r="I282" s="47">
        <v>3362581</v>
      </c>
      <c r="J282" s="15" t="s">
        <v>31</v>
      </c>
      <c r="K282" s="20">
        <v>139.33000000000001</v>
      </c>
      <c r="L282" s="39">
        <v>9</v>
      </c>
      <c r="M282" s="20">
        <f t="shared" ref="M282:M283" si="79">L282*K282</f>
        <v>1253.97</v>
      </c>
    </row>
    <row r="283" spans="1:13" ht="60" x14ac:dyDescent="0.25">
      <c r="A283" s="18" t="s">
        <v>200</v>
      </c>
      <c r="B283" s="15" t="s">
        <v>125</v>
      </c>
      <c r="C283" s="15">
        <v>277</v>
      </c>
      <c r="D283" s="15">
        <v>1002</v>
      </c>
      <c r="E283" s="15">
        <v>122960</v>
      </c>
      <c r="F283" s="41" t="s">
        <v>5731</v>
      </c>
      <c r="G283" s="41">
        <v>4225409</v>
      </c>
      <c r="H283" s="41" t="s">
        <v>3664</v>
      </c>
      <c r="I283" s="41"/>
      <c r="J283" s="15" t="s">
        <v>31</v>
      </c>
      <c r="K283" s="20">
        <v>207.39</v>
      </c>
      <c r="L283" s="39">
        <v>6</v>
      </c>
      <c r="M283" s="20">
        <f t="shared" si="79"/>
        <v>1244.3399999999999</v>
      </c>
    </row>
    <row r="284" spans="1:13" ht="60" x14ac:dyDescent="0.25">
      <c r="A284" s="18" t="s">
        <v>200</v>
      </c>
      <c r="B284" s="15" t="s">
        <v>125</v>
      </c>
      <c r="C284" s="15">
        <v>278</v>
      </c>
      <c r="D284" s="15">
        <v>1002</v>
      </c>
      <c r="E284" s="15">
        <v>744450</v>
      </c>
      <c r="F284" s="41" t="s">
        <v>4726</v>
      </c>
      <c r="G284" s="41">
        <v>1152831</v>
      </c>
      <c r="H284" s="41" t="s">
        <v>1807</v>
      </c>
      <c r="I284" s="41" t="s">
        <v>5748</v>
      </c>
      <c r="J284" s="15" t="s">
        <v>31</v>
      </c>
      <c r="K284" s="20">
        <v>134.87</v>
      </c>
      <c r="L284" s="39">
        <v>9</v>
      </c>
      <c r="M284" s="20">
        <f>L284*K284</f>
        <v>1213.83</v>
      </c>
    </row>
    <row r="285" spans="1:13" ht="60" x14ac:dyDescent="0.25">
      <c r="A285" s="18" t="s">
        <v>200</v>
      </c>
      <c r="B285" s="15" t="s">
        <v>125</v>
      </c>
      <c r="C285" s="15">
        <v>279</v>
      </c>
      <c r="D285" s="15">
        <v>1002</v>
      </c>
      <c r="E285" s="15">
        <v>80077</v>
      </c>
      <c r="F285" s="41" t="s">
        <v>5760</v>
      </c>
      <c r="G285" s="41"/>
      <c r="H285" s="41"/>
      <c r="I285" s="47">
        <v>2416298</v>
      </c>
      <c r="J285" s="15" t="s">
        <v>31</v>
      </c>
      <c r="K285" s="20">
        <v>599.75</v>
      </c>
      <c r="L285" s="39">
        <v>2</v>
      </c>
      <c r="M285" s="20">
        <f t="shared" ref="M285" si="80">L285*K285</f>
        <v>1199.5</v>
      </c>
    </row>
    <row r="286" spans="1:13" ht="60" x14ac:dyDescent="0.25">
      <c r="A286" s="18" t="s">
        <v>200</v>
      </c>
      <c r="B286" s="15" t="s">
        <v>125</v>
      </c>
      <c r="C286" s="15">
        <v>280</v>
      </c>
      <c r="D286" s="15">
        <v>1002</v>
      </c>
      <c r="E286" s="15">
        <v>382264</v>
      </c>
      <c r="F286" s="41" t="s">
        <v>2775</v>
      </c>
      <c r="G286" s="41">
        <v>1180803</v>
      </c>
      <c r="H286" s="41" t="s">
        <v>2226</v>
      </c>
      <c r="I286" s="41"/>
      <c r="J286" s="15" t="s">
        <v>31</v>
      </c>
      <c r="K286" s="20">
        <v>91.16</v>
      </c>
      <c r="L286" s="39">
        <v>13</v>
      </c>
      <c r="M286" s="20">
        <f>L286*K286</f>
        <v>1185.08</v>
      </c>
    </row>
    <row r="287" spans="1:13" ht="60" x14ac:dyDescent="0.25">
      <c r="A287" s="18" t="s">
        <v>200</v>
      </c>
      <c r="B287" s="15" t="s">
        <v>125</v>
      </c>
      <c r="C287" s="15">
        <v>281</v>
      </c>
      <c r="D287" s="15">
        <v>1002</v>
      </c>
      <c r="E287" s="15">
        <v>382368</v>
      </c>
      <c r="F287" s="41" t="s">
        <v>5784</v>
      </c>
      <c r="G287" s="41">
        <v>90010867</v>
      </c>
      <c r="H287" s="41" t="s">
        <v>5785</v>
      </c>
      <c r="I287" s="41"/>
      <c r="J287" s="15" t="s">
        <v>31</v>
      </c>
      <c r="K287" s="20">
        <v>583.85</v>
      </c>
      <c r="L287" s="39">
        <v>2</v>
      </c>
      <c r="M287" s="20">
        <f t="shared" ref="M287:M289" si="81">L287*K287</f>
        <v>1167.7</v>
      </c>
    </row>
    <row r="288" spans="1:13" ht="60" x14ac:dyDescent="0.25">
      <c r="A288" s="18" t="s">
        <v>200</v>
      </c>
      <c r="B288" s="15" t="s">
        <v>125</v>
      </c>
      <c r="C288" s="15">
        <v>282</v>
      </c>
      <c r="D288" s="15">
        <v>1002</v>
      </c>
      <c r="E288" s="15">
        <v>90465</v>
      </c>
      <c r="F288" s="41" t="s">
        <v>4726</v>
      </c>
      <c r="G288" s="41" t="s">
        <v>5789</v>
      </c>
      <c r="H288" s="41" t="s">
        <v>1166</v>
      </c>
      <c r="I288" s="41" t="s">
        <v>5790</v>
      </c>
      <c r="J288" s="15" t="s">
        <v>31</v>
      </c>
      <c r="K288" s="20">
        <v>116.45</v>
      </c>
      <c r="L288" s="39">
        <v>10</v>
      </c>
      <c r="M288" s="20">
        <f t="shared" si="81"/>
        <v>1164.5</v>
      </c>
    </row>
    <row r="289" spans="1:13" ht="60" x14ac:dyDescent="0.25">
      <c r="A289" s="18" t="s">
        <v>200</v>
      </c>
      <c r="B289" s="15" t="s">
        <v>125</v>
      </c>
      <c r="C289" s="15">
        <v>283</v>
      </c>
      <c r="D289" s="15">
        <v>1002</v>
      </c>
      <c r="E289" s="15">
        <v>122571</v>
      </c>
      <c r="F289" s="41" t="s">
        <v>1361</v>
      </c>
      <c r="G289" s="41" t="s">
        <v>1611</v>
      </c>
      <c r="H289" s="41" t="s">
        <v>936</v>
      </c>
      <c r="I289" s="41">
        <v>4224389</v>
      </c>
      <c r="J289" s="15" t="s">
        <v>31</v>
      </c>
      <c r="K289" s="20">
        <v>105.55</v>
      </c>
      <c r="L289" s="39">
        <v>11</v>
      </c>
      <c r="M289" s="20">
        <f t="shared" si="81"/>
        <v>1161.05</v>
      </c>
    </row>
    <row r="290" spans="1:13" ht="60" x14ac:dyDescent="0.25">
      <c r="A290" s="18" t="s">
        <v>200</v>
      </c>
      <c r="B290" s="15" t="s">
        <v>125</v>
      </c>
      <c r="C290" s="15">
        <v>284</v>
      </c>
      <c r="D290" s="15">
        <v>1002</v>
      </c>
      <c r="E290" s="15">
        <v>122617</v>
      </c>
      <c r="F290" s="41" t="s">
        <v>1644</v>
      </c>
      <c r="G290" s="41" t="s">
        <v>1436</v>
      </c>
      <c r="H290" s="41" t="s">
        <v>936</v>
      </c>
      <c r="I290" s="41">
        <v>1118759</v>
      </c>
      <c r="J290" s="15" t="s">
        <v>31</v>
      </c>
      <c r="K290" s="20">
        <v>18.829999999999998</v>
      </c>
      <c r="L290" s="39">
        <v>60</v>
      </c>
      <c r="M290" s="20">
        <f t="shared" ref="M290" si="82">L290*K290</f>
        <v>1129.8</v>
      </c>
    </row>
    <row r="291" spans="1:13" ht="60" x14ac:dyDescent="0.25">
      <c r="A291" s="18" t="s">
        <v>200</v>
      </c>
      <c r="B291" s="15" t="s">
        <v>125</v>
      </c>
      <c r="C291" s="15">
        <v>285</v>
      </c>
      <c r="D291" s="15">
        <v>1002</v>
      </c>
      <c r="E291" s="15">
        <v>122619</v>
      </c>
      <c r="F291" s="41" t="s">
        <v>935</v>
      </c>
      <c r="G291" s="41" t="s">
        <v>1436</v>
      </c>
      <c r="H291" s="41" t="s">
        <v>936</v>
      </c>
      <c r="I291" s="41">
        <v>1144748</v>
      </c>
      <c r="J291" s="15" t="s">
        <v>31</v>
      </c>
      <c r="K291" s="20">
        <v>64.97</v>
      </c>
      <c r="L291" s="39">
        <v>17</v>
      </c>
      <c r="M291" s="20">
        <f>L291*K291</f>
        <v>1104.49</v>
      </c>
    </row>
    <row r="292" spans="1:13" ht="60" x14ac:dyDescent="0.25">
      <c r="A292" s="18" t="s">
        <v>200</v>
      </c>
      <c r="B292" s="15" t="s">
        <v>125</v>
      </c>
      <c r="C292" s="15">
        <v>286</v>
      </c>
      <c r="D292" s="15">
        <v>1002</v>
      </c>
      <c r="E292" s="15">
        <v>90457</v>
      </c>
      <c r="F292" s="41" t="s">
        <v>5330</v>
      </c>
      <c r="G292" s="41" t="s">
        <v>5860</v>
      </c>
      <c r="H292" s="41" t="s">
        <v>1166</v>
      </c>
      <c r="I292" s="41"/>
      <c r="J292" s="15" t="s">
        <v>31</v>
      </c>
      <c r="K292" s="20">
        <v>135.85</v>
      </c>
      <c r="L292" s="39">
        <v>8</v>
      </c>
      <c r="M292" s="20">
        <f>L292*K292</f>
        <v>1086.8</v>
      </c>
    </row>
    <row r="293" spans="1:13" ht="60" x14ac:dyDescent="0.25">
      <c r="A293" s="18" t="s">
        <v>200</v>
      </c>
      <c r="B293" s="15" t="s">
        <v>125</v>
      </c>
      <c r="C293" s="15">
        <v>287</v>
      </c>
      <c r="D293" s="15">
        <v>1002</v>
      </c>
      <c r="E293" s="15">
        <v>382361</v>
      </c>
      <c r="F293" s="41" t="s">
        <v>4626</v>
      </c>
      <c r="G293" s="41">
        <v>2928215</v>
      </c>
      <c r="H293" s="41" t="s">
        <v>4627</v>
      </c>
      <c r="I293" s="41"/>
      <c r="J293" s="15" t="s">
        <v>31</v>
      </c>
      <c r="K293" s="20">
        <v>1047.3499999999999</v>
      </c>
      <c r="L293" s="39">
        <v>1</v>
      </c>
      <c r="M293" s="20">
        <f>L293*K293</f>
        <v>1047.3499999999999</v>
      </c>
    </row>
    <row r="294" spans="1:13" ht="60" x14ac:dyDescent="0.25">
      <c r="A294" s="18" t="s">
        <v>200</v>
      </c>
      <c r="B294" s="15" t="s">
        <v>125</v>
      </c>
      <c r="C294" s="15">
        <v>288</v>
      </c>
      <c r="D294" s="15">
        <v>1002</v>
      </c>
      <c r="E294" s="15">
        <v>90509</v>
      </c>
      <c r="F294" s="41" t="s">
        <v>3651</v>
      </c>
      <c r="G294" s="41" t="s">
        <v>1199</v>
      </c>
      <c r="H294" s="41"/>
      <c r="I294" s="41" t="s">
        <v>5918</v>
      </c>
      <c r="J294" s="15" t="s">
        <v>31</v>
      </c>
      <c r="K294" s="20">
        <v>100.92</v>
      </c>
      <c r="L294" s="39">
        <v>10</v>
      </c>
      <c r="M294" s="20">
        <f t="shared" ref="M294:M295" si="83">L294*K294</f>
        <v>1009.2</v>
      </c>
    </row>
    <row r="295" spans="1:13" ht="60" x14ac:dyDescent="0.25">
      <c r="A295" s="18" t="s">
        <v>200</v>
      </c>
      <c r="B295" s="15" t="s">
        <v>125</v>
      </c>
      <c r="C295" s="15">
        <v>289</v>
      </c>
      <c r="D295" s="15">
        <v>1002</v>
      </c>
      <c r="E295" s="15">
        <v>122922</v>
      </c>
      <c r="F295" s="41" t="s">
        <v>5343</v>
      </c>
      <c r="G295" s="41">
        <v>4204157</v>
      </c>
      <c r="H295" s="41" t="s">
        <v>3345</v>
      </c>
      <c r="I295" s="41"/>
      <c r="J295" s="15" t="s">
        <v>31</v>
      </c>
      <c r="K295" s="20">
        <v>77.010000000000005</v>
      </c>
      <c r="L295" s="39">
        <v>13</v>
      </c>
      <c r="M295" s="20">
        <f t="shared" si="83"/>
        <v>1001.1300000000001</v>
      </c>
    </row>
    <row r="296" spans="1:13" ht="60" x14ac:dyDescent="0.25">
      <c r="A296" s="18" t="s">
        <v>200</v>
      </c>
      <c r="B296" s="15" t="s">
        <v>125</v>
      </c>
      <c r="C296" s="15">
        <v>290</v>
      </c>
      <c r="D296" s="15">
        <v>1002</v>
      </c>
      <c r="E296" s="15">
        <v>382362</v>
      </c>
      <c r="F296" s="41" t="s">
        <v>4626</v>
      </c>
      <c r="G296" s="41">
        <v>2928217</v>
      </c>
      <c r="H296" s="41" t="s">
        <v>5928</v>
      </c>
      <c r="I296" s="41"/>
      <c r="J296" s="15" t="s">
        <v>31</v>
      </c>
      <c r="K296" s="20">
        <v>993.87</v>
      </c>
      <c r="L296" s="39">
        <v>1</v>
      </c>
      <c r="M296" s="20">
        <f>L296*K296</f>
        <v>993.87</v>
      </c>
    </row>
    <row r="297" spans="1:13" ht="60" x14ac:dyDescent="0.25">
      <c r="A297" s="18" t="s">
        <v>200</v>
      </c>
      <c r="B297" s="15" t="s">
        <v>125</v>
      </c>
      <c r="C297" s="15">
        <v>291</v>
      </c>
      <c r="D297" s="15">
        <v>1002</v>
      </c>
      <c r="E297" s="15">
        <v>122578</v>
      </c>
      <c r="F297" s="41" t="s">
        <v>1361</v>
      </c>
      <c r="G297" s="41" t="s">
        <v>1611</v>
      </c>
      <c r="H297" s="41" t="s">
        <v>936</v>
      </c>
      <c r="I297" s="41">
        <v>4226235</v>
      </c>
      <c r="J297" s="15" t="s">
        <v>31</v>
      </c>
      <c r="K297" s="20">
        <v>110.03</v>
      </c>
      <c r="L297" s="39">
        <v>9</v>
      </c>
      <c r="M297" s="20">
        <f>L297*K297</f>
        <v>990.27</v>
      </c>
    </row>
    <row r="298" spans="1:13" ht="60" x14ac:dyDescent="0.25">
      <c r="A298" s="18" t="s">
        <v>200</v>
      </c>
      <c r="B298" s="15" t="s">
        <v>125</v>
      </c>
      <c r="C298" s="15">
        <v>292</v>
      </c>
      <c r="D298" s="15">
        <v>1002</v>
      </c>
      <c r="E298" s="15">
        <v>90531</v>
      </c>
      <c r="F298" s="41" t="s">
        <v>3651</v>
      </c>
      <c r="G298" s="41" t="s">
        <v>1199</v>
      </c>
      <c r="H298" s="41"/>
      <c r="I298" s="41" t="s">
        <v>5954</v>
      </c>
      <c r="J298" s="15" t="s">
        <v>31</v>
      </c>
      <c r="K298" s="20">
        <v>77.63</v>
      </c>
      <c r="L298" s="39">
        <v>12</v>
      </c>
      <c r="M298" s="20">
        <f t="shared" ref="M298:M302" si="84">L298*K298</f>
        <v>931.56</v>
      </c>
    </row>
    <row r="299" spans="1:13" ht="60" x14ac:dyDescent="0.25">
      <c r="A299" s="18" t="s">
        <v>200</v>
      </c>
      <c r="B299" s="15" t="s">
        <v>125</v>
      </c>
      <c r="C299" s="15">
        <v>293</v>
      </c>
      <c r="D299" s="15">
        <v>1002</v>
      </c>
      <c r="E299" s="15">
        <v>744690</v>
      </c>
      <c r="F299" s="41" t="s">
        <v>1361</v>
      </c>
      <c r="G299" s="41">
        <v>4256695</v>
      </c>
      <c r="H299" s="41" t="s">
        <v>936</v>
      </c>
      <c r="I299" s="41"/>
      <c r="J299" s="15" t="s">
        <v>31</v>
      </c>
      <c r="K299" s="20">
        <v>185.13</v>
      </c>
      <c r="L299" s="39">
        <v>5</v>
      </c>
      <c r="M299" s="20">
        <f t="shared" si="84"/>
        <v>925.65</v>
      </c>
    </row>
    <row r="300" spans="1:13" ht="60" x14ac:dyDescent="0.25">
      <c r="A300" s="18" t="s">
        <v>200</v>
      </c>
      <c r="B300" s="15" t="s">
        <v>125</v>
      </c>
      <c r="C300" s="15">
        <v>294</v>
      </c>
      <c r="D300" s="15">
        <v>1002</v>
      </c>
      <c r="E300" s="15">
        <v>122916</v>
      </c>
      <c r="F300" s="41" t="s">
        <v>5343</v>
      </c>
      <c r="G300" s="41">
        <v>4204156</v>
      </c>
      <c r="H300" s="41" t="s">
        <v>3345</v>
      </c>
      <c r="I300" s="41"/>
      <c r="J300" s="15" t="s">
        <v>31</v>
      </c>
      <c r="K300" s="20">
        <v>77.010000000000005</v>
      </c>
      <c r="L300" s="39">
        <v>12</v>
      </c>
      <c r="M300" s="20">
        <f t="shared" si="84"/>
        <v>924.12000000000012</v>
      </c>
    </row>
    <row r="301" spans="1:13" ht="60" x14ac:dyDescent="0.25">
      <c r="A301" s="18" t="s">
        <v>200</v>
      </c>
      <c r="B301" s="15" t="s">
        <v>125</v>
      </c>
      <c r="C301" s="15">
        <v>295</v>
      </c>
      <c r="D301" s="15">
        <v>1002</v>
      </c>
      <c r="E301" s="15">
        <v>122919</v>
      </c>
      <c r="F301" s="41" t="s">
        <v>5343</v>
      </c>
      <c r="G301" s="41">
        <v>4204160</v>
      </c>
      <c r="H301" s="41" t="s">
        <v>3345</v>
      </c>
      <c r="I301" s="41"/>
      <c r="J301" s="15" t="s">
        <v>31</v>
      </c>
      <c r="K301" s="20">
        <v>77.010000000000005</v>
      </c>
      <c r="L301" s="39">
        <v>12</v>
      </c>
      <c r="M301" s="20">
        <f t="shared" si="84"/>
        <v>924.12000000000012</v>
      </c>
    </row>
    <row r="302" spans="1:13" ht="60" x14ac:dyDescent="0.25">
      <c r="A302" s="18" t="s">
        <v>200</v>
      </c>
      <c r="B302" s="15" t="s">
        <v>125</v>
      </c>
      <c r="C302" s="15">
        <v>296</v>
      </c>
      <c r="D302" s="15">
        <v>1002</v>
      </c>
      <c r="E302" s="15">
        <v>382512</v>
      </c>
      <c r="F302" s="41" t="s">
        <v>5961</v>
      </c>
      <c r="G302" s="41">
        <v>4204128</v>
      </c>
      <c r="H302" s="41" t="s">
        <v>5962</v>
      </c>
      <c r="I302" s="41" t="s">
        <v>5963</v>
      </c>
      <c r="J302" s="15" t="s">
        <v>31</v>
      </c>
      <c r="K302" s="20">
        <v>90.3</v>
      </c>
      <c r="L302" s="39">
        <v>10</v>
      </c>
      <c r="M302" s="20">
        <f t="shared" si="84"/>
        <v>903</v>
      </c>
    </row>
    <row r="303" spans="1:13" ht="60" x14ac:dyDescent="0.25">
      <c r="A303" s="18" t="s">
        <v>200</v>
      </c>
      <c r="B303" s="15" t="s">
        <v>125</v>
      </c>
      <c r="C303" s="15">
        <v>297</v>
      </c>
      <c r="D303" s="15">
        <v>1002</v>
      </c>
      <c r="E303" s="15">
        <v>122543</v>
      </c>
      <c r="F303" s="41" t="s">
        <v>5989</v>
      </c>
      <c r="G303" s="41" t="s">
        <v>1611</v>
      </c>
      <c r="H303" s="41" t="s">
        <v>936</v>
      </c>
      <c r="I303" s="41">
        <v>4154344</v>
      </c>
      <c r="J303" s="15" t="s">
        <v>31</v>
      </c>
      <c r="K303" s="20">
        <v>882.6</v>
      </c>
      <c r="L303" s="39">
        <v>1</v>
      </c>
      <c r="M303" s="20">
        <f t="shared" ref="M303" si="85">L303*K303</f>
        <v>882.6</v>
      </c>
    </row>
    <row r="304" spans="1:13" ht="60" x14ac:dyDescent="0.25">
      <c r="A304" s="18" t="s">
        <v>200</v>
      </c>
      <c r="B304" s="15" t="s">
        <v>125</v>
      </c>
      <c r="C304" s="15">
        <v>298</v>
      </c>
      <c r="D304" s="15">
        <v>1002</v>
      </c>
      <c r="E304" s="15">
        <v>382222</v>
      </c>
      <c r="F304" s="41" t="s">
        <v>549</v>
      </c>
      <c r="G304" s="41">
        <v>1143481</v>
      </c>
      <c r="H304" s="41" t="s">
        <v>2391</v>
      </c>
      <c r="I304" s="41"/>
      <c r="J304" s="15" t="s">
        <v>31</v>
      </c>
      <c r="K304" s="20">
        <v>43.49</v>
      </c>
      <c r="L304" s="39">
        <v>20</v>
      </c>
      <c r="M304" s="20">
        <f t="shared" ref="M304:M306" si="86">L304*K304</f>
        <v>869.80000000000007</v>
      </c>
    </row>
    <row r="305" spans="1:13" ht="60" x14ac:dyDescent="0.25">
      <c r="A305" s="18" t="s">
        <v>200</v>
      </c>
      <c r="B305" s="15" t="s">
        <v>125</v>
      </c>
      <c r="C305" s="15">
        <v>299</v>
      </c>
      <c r="D305" s="15">
        <v>1002</v>
      </c>
      <c r="E305" s="15">
        <v>122852</v>
      </c>
      <c r="F305" s="41" t="s">
        <v>1361</v>
      </c>
      <c r="G305" s="41" t="s">
        <v>3009</v>
      </c>
      <c r="H305" s="41" t="s">
        <v>3010</v>
      </c>
      <c r="I305" s="41">
        <v>2425131</v>
      </c>
      <c r="J305" s="15" t="s">
        <v>31</v>
      </c>
      <c r="K305" s="20">
        <v>26.73</v>
      </c>
      <c r="L305" s="39">
        <v>32</v>
      </c>
      <c r="M305" s="20">
        <f t="shared" si="86"/>
        <v>855.36</v>
      </c>
    </row>
    <row r="306" spans="1:13" ht="60" x14ac:dyDescent="0.25">
      <c r="A306" s="18" t="s">
        <v>200</v>
      </c>
      <c r="B306" s="15" t="s">
        <v>125</v>
      </c>
      <c r="C306" s="15">
        <v>300</v>
      </c>
      <c r="D306" s="15">
        <v>1002</v>
      </c>
      <c r="E306" s="15">
        <v>80167</v>
      </c>
      <c r="F306" s="41" t="s">
        <v>1361</v>
      </c>
      <c r="G306" s="41"/>
      <c r="H306" s="41"/>
      <c r="I306" s="47">
        <v>4182519</v>
      </c>
      <c r="J306" s="15" t="s">
        <v>31</v>
      </c>
      <c r="K306" s="20">
        <v>16.72</v>
      </c>
      <c r="L306" s="39">
        <v>51</v>
      </c>
      <c r="M306" s="20">
        <f t="shared" si="86"/>
        <v>852.71999999999991</v>
      </c>
    </row>
    <row r="307" spans="1:13" ht="60" x14ac:dyDescent="0.25">
      <c r="A307" s="18" t="s">
        <v>200</v>
      </c>
      <c r="B307" s="15" t="s">
        <v>125</v>
      </c>
      <c r="C307" s="15">
        <v>301</v>
      </c>
      <c r="D307" s="15">
        <v>1002</v>
      </c>
      <c r="E307" s="15">
        <v>90464</v>
      </c>
      <c r="F307" s="41" t="s">
        <v>4726</v>
      </c>
      <c r="G307" s="41" t="s">
        <v>6079</v>
      </c>
      <c r="H307" s="41" t="s">
        <v>1166</v>
      </c>
      <c r="I307" s="41" t="s">
        <v>6080</v>
      </c>
      <c r="J307" s="15" t="s">
        <v>31</v>
      </c>
      <c r="K307" s="20">
        <v>77.63</v>
      </c>
      <c r="L307" s="39">
        <v>10</v>
      </c>
      <c r="M307" s="20">
        <f t="shared" ref="M307" si="87">L307*K307</f>
        <v>776.3</v>
      </c>
    </row>
    <row r="308" spans="1:13" ht="60" x14ac:dyDescent="0.25">
      <c r="A308" s="18" t="s">
        <v>200</v>
      </c>
      <c r="B308" s="15" t="s">
        <v>125</v>
      </c>
      <c r="C308" s="15">
        <v>302</v>
      </c>
      <c r="D308" s="15">
        <v>1002</v>
      </c>
      <c r="E308" s="15">
        <v>744482</v>
      </c>
      <c r="F308" s="41" t="s">
        <v>5989</v>
      </c>
      <c r="G308" s="41">
        <v>2111917</v>
      </c>
      <c r="H308" s="41" t="s">
        <v>6095</v>
      </c>
      <c r="I308" s="41"/>
      <c r="J308" s="15" t="s">
        <v>31</v>
      </c>
      <c r="K308" s="20">
        <v>764.28</v>
      </c>
      <c r="L308" s="39">
        <v>1</v>
      </c>
      <c r="M308" s="20">
        <f t="shared" ref="M308" si="88">L308*K308</f>
        <v>764.28</v>
      </c>
    </row>
    <row r="309" spans="1:13" ht="60" x14ac:dyDescent="0.25">
      <c r="A309" s="18" t="s">
        <v>200</v>
      </c>
      <c r="B309" s="15" t="s">
        <v>125</v>
      </c>
      <c r="C309" s="15">
        <v>303</v>
      </c>
      <c r="D309" s="15">
        <v>1002</v>
      </c>
      <c r="E309" s="15">
        <v>90525</v>
      </c>
      <c r="F309" s="41" t="s">
        <v>3651</v>
      </c>
      <c r="G309" s="41" t="s">
        <v>1199</v>
      </c>
      <c r="H309" s="41"/>
      <c r="I309" s="41" t="s">
        <v>6147</v>
      </c>
      <c r="J309" s="15" t="s">
        <v>31</v>
      </c>
      <c r="K309" s="20">
        <v>174.67</v>
      </c>
      <c r="L309" s="39">
        <v>4</v>
      </c>
      <c r="M309" s="20">
        <f t="shared" ref="M309:M310" si="89">L309*K309</f>
        <v>698.68</v>
      </c>
    </row>
    <row r="310" spans="1:13" ht="60" x14ac:dyDescent="0.25">
      <c r="A310" s="18" t="s">
        <v>200</v>
      </c>
      <c r="B310" s="15" t="s">
        <v>125</v>
      </c>
      <c r="C310" s="15">
        <v>304</v>
      </c>
      <c r="D310" s="15">
        <v>1002</v>
      </c>
      <c r="E310" s="15">
        <v>303796</v>
      </c>
      <c r="F310" s="41" t="s">
        <v>2472</v>
      </c>
      <c r="G310" s="41" t="s">
        <v>202</v>
      </c>
      <c r="H310" s="41" t="s">
        <v>2365</v>
      </c>
      <c r="I310" s="41">
        <v>6200907</v>
      </c>
      <c r="J310" s="15" t="s">
        <v>31</v>
      </c>
      <c r="K310" s="20">
        <v>87.19</v>
      </c>
      <c r="L310" s="39">
        <v>8</v>
      </c>
      <c r="M310" s="20">
        <f t="shared" si="89"/>
        <v>697.52</v>
      </c>
    </row>
    <row r="311" spans="1:13" ht="60" x14ac:dyDescent="0.25">
      <c r="A311" s="18" t="s">
        <v>200</v>
      </c>
      <c r="B311" s="15" t="s">
        <v>125</v>
      </c>
      <c r="C311" s="15">
        <v>305</v>
      </c>
      <c r="D311" s="15">
        <v>1002</v>
      </c>
      <c r="E311" s="15">
        <v>122991</v>
      </c>
      <c r="F311" s="41" t="s">
        <v>5343</v>
      </c>
      <c r="G311" s="41">
        <v>4204142</v>
      </c>
      <c r="H311" s="41" t="s">
        <v>3345</v>
      </c>
      <c r="I311" s="41"/>
      <c r="J311" s="15" t="s">
        <v>31</v>
      </c>
      <c r="K311" s="20">
        <v>69.430000000000007</v>
      </c>
      <c r="L311" s="39">
        <v>10</v>
      </c>
      <c r="M311" s="20">
        <f t="shared" ref="M311:M314" si="90">L311*K311</f>
        <v>694.30000000000007</v>
      </c>
    </row>
    <row r="312" spans="1:13" ht="60" x14ac:dyDescent="0.25">
      <c r="A312" s="18" t="s">
        <v>200</v>
      </c>
      <c r="B312" s="15" t="s">
        <v>125</v>
      </c>
      <c r="C312" s="15">
        <v>306</v>
      </c>
      <c r="D312" s="15">
        <v>1002</v>
      </c>
      <c r="E312" s="15">
        <v>122917</v>
      </c>
      <c r="F312" s="41" t="s">
        <v>5343</v>
      </c>
      <c r="G312" s="41">
        <v>4204155</v>
      </c>
      <c r="H312" s="41" t="s">
        <v>3345</v>
      </c>
      <c r="I312" s="41"/>
      <c r="J312" s="15" t="s">
        <v>31</v>
      </c>
      <c r="K312" s="20">
        <v>77.010000000000005</v>
      </c>
      <c r="L312" s="39">
        <v>9</v>
      </c>
      <c r="M312" s="20">
        <f t="shared" si="90"/>
        <v>693.09</v>
      </c>
    </row>
    <row r="313" spans="1:13" ht="60" x14ac:dyDescent="0.25">
      <c r="A313" s="18" t="s">
        <v>200</v>
      </c>
      <c r="B313" s="15" t="s">
        <v>125</v>
      </c>
      <c r="C313" s="15">
        <v>307</v>
      </c>
      <c r="D313" s="15">
        <v>1002</v>
      </c>
      <c r="E313" s="15">
        <v>122918</v>
      </c>
      <c r="F313" s="41" t="s">
        <v>5343</v>
      </c>
      <c r="G313" s="41">
        <v>4204154</v>
      </c>
      <c r="H313" s="41" t="s">
        <v>3345</v>
      </c>
      <c r="I313" s="41"/>
      <c r="J313" s="15" t="s">
        <v>31</v>
      </c>
      <c r="K313" s="20">
        <v>77.010000000000005</v>
      </c>
      <c r="L313" s="39">
        <v>9</v>
      </c>
      <c r="M313" s="20">
        <f t="shared" si="90"/>
        <v>693.09</v>
      </c>
    </row>
    <row r="314" spans="1:13" ht="60" x14ac:dyDescent="0.25">
      <c r="A314" s="18" t="s">
        <v>200</v>
      </c>
      <c r="B314" s="15" t="s">
        <v>125</v>
      </c>
      <c r="C314" s="15">
        <v>308</v>
      </c>
      <c r="D314" s="15">
        <v>1002</v>
      </c>
      <c r="E314" s="15">
        <v>122921</v>
      </c>
      <c r="F314" s="41" t="s">
        <v>5343</v>
      </c>
      <c r="G314" s="41">
        <v>4204158</v>
      </c>
      <c r="H314" s="41" t="s">
        <v>3345</v>
      </c>
      <c r="I314" s="41"/>
      <c r="J314" s="15" t="s">
        <v>31</v>
      </c>
      <c r="K314" s="20">
        <v>77.010000000000005</v>
      </c>
      <c r="L314" s="39">
        <v>9</v>
      </c>
      <c r="M314" s="20">
        <f t="shared" si="90"/>
        <v>693.09</v>
      </c>
    </row>
    <row r="315" spans="1:13" ht="60" x14ac:dyDescent="0.25">
      <c r="A315" s="18" t="s">
        <v>200</v>
      </c>
      <c r="B315" s="15" t="s">
        <v>125</v>
      </c>
      <c r="C315" s="15">
        <v>309</v>
      </c>
      <c r="D315" s="15">
        <v>1002</v>
      </c>
      <c r="E315" s="15">
        <v>122772</v>
      </c>
      <c r="F315" s="41" t="s">
        <v>1361</v>
      </c>
      <c r="G315" s="41" t="s">
        <v>1436</v>
      </c>
      <c r="H315" s="41" t="s">
        <v>936</v>
      </c>
      <c r="I315" s="41">
        <v>4198741</v>
      </c>
      <c r="J315" s="15" t="s">
        <v>31</v>
      </c>
      <c r="K315" s="20">
        <v>31.7</v>
      </c>
      <c r="L315" s="39">
        <v>20</v>
      </c>
      <c r="M315" s="20">
        <f>L315*K315</f>
        <v>634</v>
      </c>
    </row>
    <row r="316" spans="1:13" ht="60" x14ac:dyDescent="0.25">
      <c r="A316" s="18" t="s">
        <v>200</v>
      </c>
      <c r="B316" s="15" t="s">
        <v>125</v>
      </c>
      <c r="C316" s="15">
        <v>310</v>
      </c>
      <c r="D316" s="15">
        <v>1002</v>
      </c>
      <c r="E316" s="15">
        <v>90462</v>
      </c>
      <c r="F316" s="41" t="s">
        <v>6202</v>
      </c>
      <c r="G316" s="41" t="s">
        <v>6203</v>
      </c>
      <c r="H316" s="41" t="s">
        <v>1166</v>
      </c>
      <c r="I316" s="41"/>
      <c r="J316" s="15" t="s">
        <v>31</v>
      </c>
      <c r="K316" s="20">
        <v>38.82</v>
      </c>
      <c r="L316" s="39">
        <v>16</v>
      </c>
      <c r="M316" s="20">
        <f t="shared" ref="M316:M320" si="91">L316*K316</f>
        <v>621.12</v>
      </c>
    </row>
    <row r="317" spans="1:13" ht="60" x14ac:dyDescent="0.25">
      <c r="A317" s="18" t="s">
        <v>200</v>
      </c>
      <c r="B317" s="15" t="s">
        <v>125</v>
      </c>
      <c r="C317" s="15">
        <v>311</v>
      </c>
      <c r="D317" s="15">
        <v>1002</v>
      </c>
      <c r="E317" s="15">
        <v>90446</v>
      </c>
      <c r="F317" s="41" t="s">
        <v>4726</v>
      </c>
      <c r="G317" s="41" t="s">
        <v>6204</v>
      </c>
      <c r="H317" s="41" t="s">
        <v>1166</v>
      </c>
      <c r="I317" s="41" t="s">
        <v>6205</v>
      </c>
      <c r="J317" s="15" t="s">
        <v>31</v>
      </c>
      <c r="K317" s="20">
        <v>77.63</v>
      </c>
      <c r="L317" s="39">
        <v>8</v>
      </c>
      <c r="M317" s="20">
        <f t="shared" si="91"/>
        <v>621.04</v>
      </c>
    </row>
    <row r="318" spans="1:13" ht="60" x14ac:dyDescent="0.25">
      <c r="A318" s="18" t="s">
        <v>200</v>
      </c>
      <c r="B318" s="15" t="s">
        <v>125</v>
      </c>
      <c r="C318" s="15">
        <v>312</v>
      </c>
      <c r="D318" s="15">
        <v>1002</v>
      </c>
      <c r="E318" s="15">
        <v>303781</v>
      </c>
      <c r="F318" s="41" t="s">
        <v>6209</v>
      </c>
      <c r="G318" s="41" t="s">
        <v>2364</v>
      </c>
      <c r="H318" s="41" t="s">
        <v>2365</v>
      </c>
      <c r="I318" s="41">
        <v>7363692</v>
      </c>
      <c r="J318" s="15" t="s">
        <v>31</v>
      </c>
      <c r="K318" s="20">
        <v>68.63</v>
      </c>
      <c r="L318" s="39">
        <v>9</v>
      </c>
      <c r="M318" s="20">
        <f t="shared" si="91"/>
        <v>617.66999999999996</v>
      </c>
    </row>
    <row r="319" spans="1:13" ht="60" x14ac:dyDescent="0.25">
      <c r="A319" s="18" t="s">
        <v>200</v>
      </c>
      <c r="B319" s="15" t="s">
        <v>125</v>
      </c>
      <c r="C319" s="15">
        <v>313</v>
      </c>
      <c r="D319" s="15">
        <v>1002</v>
      </c>
      <c r="E319" s="15">
        <v>303782</v>
      </c>
      <c r="F319" s="41" t="s">
        <v>6209</v>
      </c>
      <c r="G319" s="41" t="s">
        <v>202</v>
      </c>
      <c r="H319" s="41" t="s">
        <v>2365</v>
      </c>
      <c r="I319" s="41">
        <v>7364468</v>
      </c>
      <c r="J319" s="15" t="s">
        <v>31</v>
      </c>
      <c r="K319" s="20">
        <v>68.63</v>
      </c>
      <c r="L319" s="39">
        <v>9</v>
      </c>
      <c r="M319" s="20">
        <f t="shared" si="91"/>
        <v>617.66999999999996</v>
      </c>
    </row>
    <row r="320" spans="1:13" ht="60" x14ac:dyDescent="0.25">
      <c r="A320" s="18" t="s">
        <v>200</v>
      </c>
      <c r="B320" s="15" t="s">
        <v>125</v>
      </c>
      <c r="C320" s="15">
        <v>314</v>
      </c>
      <c r="D320" s="15">
        <v>1002</v>
      </c>
      <c r="E320" s="15">
        <v>122681</v>
      </c>
      <c r="F320" s="41" t="s">
        <v>5760</v>
      </c>
      <c r="G320" s="41" t="s">
        <v>1436</v>
      </c>
      <c r="H320" s="41" t="s">
        <v>936</v>
      </c>
      <c r="I320" s="41">
        <v>2111450</v>
      </c>
      <c r="J320" s="15" t="s">
        <v>31</v>
      </c>
      <c r="K320" s="20">
        <v>617.65</v>
      </c>
      <c r="L320" s="39">
        <v>1</v>
      </c>
      <c r="M320" s="20">
        <f t="shared" si="91"/>
        <v>617.65</v>
      </c>
    </row>
    <row r="321" spans="1:13" ht="60" x14ac:dyDescent="0.25">
      <c r="A321" s="18" t="s">
        <v>200</v>
      </c>
      <c r="B321" s="15" t="s">
        <v>125</v>
      </c>
      <c r="C321" s="15">
        <v>315</v>
      </c>
      <c r="D321" s="15">
        <v>1002</v>
      </c>
      <c r="E321" s="15">
        <v>382831</v>
      </c>
      <c r="F321" s="41" t="s">
        <v>4726</v>
      </c>
      <c r="G321" s="41">
        <v>1111216</v>
      </c>
      <c r="H321" s="41" t="s">
        <v>6223</v>
      </c>
      <c r="I321" s="41" t="s">
        <v>6224</v>
      </c>
      <c r="J321" s="15" t="s">
        <v>31</v>
      </c>
      <c r="K321" s="20">
        <v>59.64</v>
      </c>
      <c r="L321" s="39">
        <v>10</v>
      </c>
      <c r="M321" s="20">
        <f t="shared" ref="M321:M325" si="92">L321*K321</f>
        <v>596.4</v>
      </c>
    </row>
    <row r="322" spans="1:13" ht="60" x14ac:dyDescent="0.25">
      <c r="A322" s="18" t="s">
        <v>200</v>
      </c>
      <c r="B322" s="15" t="s">
        <v>125</v>
      </c>
      <c r="C322" s="15">
        <v>316</v>
      </c>
      <c r="D322" s="15">
        <v>1002</v>
      </c>
      <c r="E322" s="15">
        <v>382728</v>
      </c>
      <c r="F322" s="41" t="s">
        <v>1361</v>
      </c>
      <c r="G322" s="41">
        <v>4182523</v>
      </c>
      <c r="H322" s="41"/>
      <c r="I322" s="41"/>
      <c r="J322" s="15" t="s">
        <v>31</v>
      </c>
      <c r="K322" s="20">
        <v>29.69</v>
      </c>
      <c r="L322" s="39">
        <v>20</v>
      </c>
      <c r="M322" s="20">
        <f t="shared" si="92"/>
        <v>593.80000000000007</v>
      </c>
    </row>
    <row r="323" spans="1:13" ht="60" x14ac:dyDescent="0.25">
      <c r="A323" s="18" t="s">
        <v>200</v>
      </c>
      <c r="B323" s="15" t="s">
        <v>125</v>
      </c>
      <c r="C323" s="15">
        <v>317</v>
      </c>
      <c r="D323" s="15">
        <v>1002</v>
      </c>
      <c r="E323" s="15">
        <v>382295</v>
      </c>
      <c r="F323" s="41" t="s">
        <v>1361</v>
      </c>
      <c r="G323" s="41">
        <v>2111614</v>
      </c>
      <c r="H323" s="41" t="s">
        <v>2226</v>
      </c>
      <c r="I323" s="41"/>
      <c r="J323" s="15" t="s">
        <v>31</v>
      </c>
      <c r="K323" s="20">
        <v>98.64</v>
      </c>
      <c r="L323" s="39">
        <v>6</v>
      </c>
      <c r="M323" s="20">
        <f t="shared" si="92"/>
        <v>591.84</v>
      </c>
    </row>
    <row r="324" spans="1:13" ht="60" x14ac:dyDescent="0.25">
      <c r="A324" s="18" t="s">
        <v>200</v>
      </c>
      <c r="B324" s="15" t="s">
        <v>125</v>
      </c>
      <c r="C324" s="15">
        <v>318</v>
      </c>
      <c r="D324" s="15">
        <v>1002</v>
      </c>
      <c r="E324" s="15">
        <v>382297</v>
      </c>
      <c r="F324" s="41" t="s">
        <v>2775</v>
      </c>
      <c r="G324" s="41">
        <v>2111523</v>
      </c>
      <c r="H324" s="41" t="s">
        <v>2226</v>
      </c>
      <c r="I324" s="41"/>
      <c r="J324" s="15" t="s">
        <v>31</v>
      </c>
      <c r="K324" s="20">
        <v>97.73</v>
      </c>
      <c r="L324" s="39">
        <v>6</v>
      </c>
      <c r="M324" s="20">
        <f t="shared" si="92"/>
        <v>586.38</v>
      </c>
    </row>
    <row r="325" spans="1:13" ht="60" x14ac:dyDescent="0.25">
      <c r="A325" s="18" t="s">
        <v>200</v>
      </c>
      <c r="B325" s="15" t="s">
        <v>125</v>
      </c>
      <c r="C325" s="15">
        <v>319</v>
      </c>
      <c r="D325" s="15">
        <v>1002</v>
      </c>
      <c r="E325" s="15">
        <v>122761</v>
      </c>
      <c r="F325" s="41" t="s">
        <v>1644</v>
      </c>
      <c r="G325" s="47">
        <v>4175610</v>
      </c>
      <c r="H325" s="41" t="s">
        <v>936</v>
      </c>
      <c r="I325" s="41"/>
      <c r="J325" s="15" t="s">
        <v>31</v>
      </c>
      <c r="K325" s="20">
        <v>8.23</v>
      </c>
      <c r="L325" s="39">
        <v>71</v>
      </c>
      <c r="M325" s="20">
        <f t="shared" si="92"/>
        <v>584.33000000000004</v>
      </c>
    </row>
    <row r="326" spans="1:13" ht="60" x14ac:dyDescent="0.25">
      <c r="A326" s="18" t="s">
        <v>200</v>
      </c>
      <c r="B326" s="15" t="s">
        <v>125</v>
      </c>
      <c r="C326" s="15">
        <v>320</v>
      </c>
      <c r="D326" s="15">
        <v>1002</v>
      </c>
      <c r="E326" s="15">
        <v>382465</v>
      </c>
      <c r="F326" s="41" t="s">
        <v>6246</v>
      </c>
      <c r="G326" s="41">
        <v>1308323</v>
      </c>
      <c r="H326" s="41" t="s">
        <v>3664</v>
      </c>
      <c r="I326" s="41"/>
      <c r="J326" s="15" t="s">
        <v>31</v>
      </c>
      <c r="K326" s="20">
        <v>81.22</v>
      </c>
      <c r="L326" s="39">
        <v>7</v>
      </c>
      <c r="M326" s="20">
        <f>L326*K326</f>
        <v>568.54</v>
      </c>
    </row>
    <row r="327" spans="1:13" ht="60" x14ac:dyDescent="0.25">
      <c r="A327" s="18" t="s">
        <v>200</v>
      </c>
      <c r="B327" s="15" t="s">
        <v>125</v>
      </c>
      <c r="C327" s="15">
        <v>321</v>
      </c>
      <c r="D327" s="15">
        <v>1002</v>
      </c>
      <c r="E327" s="15">
        <v>86058</v>
      </c>
      <c r="F327" s="41" t="s">
        <v>2360</v>
      </c>
      <c r="G327" s="41"/>
      <c r="H327" s="41"/>
      <c r="I327" s="41">
        <v>4180681</v>
      </c>
      <c r="J327" s="15" t="s">
        <v>31</v>
      </c>
      <c r="K327" s="20">
        <v>565.57000000000005</v>
      </c>
      <c r="L327" s="39">
        <v>1</v>
      </c>
      <c r="M327" s="20">
        <f>L327*K327</f>
        <v>565.57000000000005</v>
      </c>
    </row>
    <row r="328" spans="1:13" ht="60" x14ac:dyDescent="0.25">
      <c r="A328" s="18" t="s">
        <v>200</v>
      </c>
      <c r="B328" s="15" t="s">
        <v>125</v>
      </c>
      <c r="C328" s="15">
        <v>322</v>
      </c>
      <c r="D328" s="15">
        <v>1002</v>
      </c>
      <c r="E328" s="15">
        <v>122870</v>
      </c>
      <c r="F328" s="41" t="s">
        <v>1361</v>
      </c>
      <c r="G328" s="41" t="s">
        <v>3009</v>
      </c>
      <c r="H328" s="41" t="s">
        <v>3010</v>
      </c>
      <c r="I328" s="41">
        <v>2240933</v>
      </c>
      <c r="J328" s="15" t="s">
        <v>31</v>
      </c>
      <c r="K328" s="20">
        <v>56.45</v>
      </c>
      <c r="L328" s="39">
        <v>10</v>
      </c>
      <c r="M328" s="20">
        <f t="shared" ref="M328:M330" si="93">L328*K328</f>
        <v>564.5</v>
      </c>
    </row>
    <row r="329" spans="1:13" ht="60" x14ac:dyDescent="0.25">
      <c r="A329" s="18" t="s">
        <v>200</v>
      </c>
      <c r="B329" s="15" t="s">
        <v>125</v>
      </c>
      <c r="C329" s="15">
        <v>323</v>
      </c>
      <c r="D329" s="15">
        <v>1002</v>
      </c>
      <c r="E329" s="15">
        <v>122498</v>
      </c>
      <c r="F329" s="41" t="s">
        <v>1644</v>
      </c>
      <c r="G329" s="41" t="s">
        <v>1611</v>
      </c>
      <c r="H329" s="41" t="s">
        <v>936</v>
      </c>
      <c r="I329" s="41">
        <v>1181402</v>
      </c>
      <c r="J329" s="15" t="s">
        <v>31</v>
      </c>
      <c r="K329" s="20">
        <v>278.73</v>
      </c>
      <c r="L329" s="39">
        <v>2</v>
      </c>
      <c r="M329" s="20">
        <f t="shared" si="93"/>
        <v>557.46</v>
      </c>
    </row>
    <row r="330" spans="1:13" ht="60" x14ac:dyDescent="0.25">
      <c r="A330" s="18" t="s">
        <v>200</v>
      </c>
      <c r="B330" s="15" t="s">
        <v>125</v>
      </c>
      <c r="C330" s="15">
        <v>324</v>
      </c>
      <c r="D330" s="15">
        <v>1002</v>
      </c>
      <c r="E330" s="15">
        <v>122622</v>
      </c>
      <c r="F330" s="41" t="s">
        <v>935</v>
      </c>
      <c r="G330" s="41" t="s">
        <v>1436</v>
      </c>
      <c r="H330" s="41" t="s">
        <v>936</v>
      </c>
      <c r="I330" s="41">
        <v>1148371</v>
      </c>
      <c r="J330" s="15" t="s">
        <v>31</v>
      </c>
      <c r="K330" s="20">
        <v>45.38</v>
      </c>
      <c r="L330" s="39">
        <v>12</v>
      </c>
      <c r="M330" s="20">
        <f t="shared" si="93"/>
        <v>544.56000000000006</v>
      </c>
    </row>
    <row r="331" spans="1:13" ht="60" x14ac:dyDescent="0.25">
      <c r="A331" s="18" t="s">
        <v>200</v>
      </c>
      <c r="B331" s="15" t="s">
        <v>125</v>
      </c>
      <c r="C331" s="15">
        <v>325</v>
      </c>
      <c r="D331" s="15">
        <v>1002</v>
      </c>
      <c r="E331" s="15">
        <v>122872</v>
      </c>
      <c r="F331" s="41" t="s">
        <v>6310</v>
      </c>
      <c r="G331" s="41" t="s">
        <v>3009</v>
      </c>
      <c r="H331" s="41" t="s">
        <v>3010</v>
      </c>
      <c r="I331" s="41">
        <v>1310216</v>
      </c>
      <c r="J331" s="15" t="s">
        <v>31</v>
      </c>
      <c r="K331" s="20">
        <v>28.48</v>
      </c>
      <c r="L331" s="39">
        <v>18</v>
      </c>
      <c r="M331" s="20">
        <f t="shared" ref="M331:M332" si="94">L331*K331</f>
        <v>512.64</v>
      </c>
    </row>
    <row r="332" spans="1:13" ht="60" x14ac:dyDescent="0.25">
      <c r="A332" s="18" t="s">
        <v>200</v>
      </c>
      <c r="B332" s="15" t="s">
        <v>125</v>
      </c>
      <c r="C332" s="15">
        <v>326</v>
      </c>
      <c r="D332" s="15">
        <v>1002</v>
      </c>
      <c r="E332" s="15">
        <v>122790</v>
      </c>
      <c r="F332" s="41" t="s">
        <v>1361</v>
      </c>
      <c r="G332" s="41" t="s">
        <v>1436</v>
      </c>
      <c r="H332" s="41" t="s">
        <v>936</v>
      </c>
      <c r="I332" s="41">
        <v>4209204</v>
      </c>
      <c r="J332" s="15" t="s">
        <v>31</v>
      </c>
      <c r="K332" s="20">
        <v>170.14</v>
      </c>
      <c r="L332" s="39">
        <v>3</v>
      </c>
      <c r="M332" s="20">
        <f t="shared" si="94"/>
        <v>510.41999999999996</v>
      </c>
    </row>
    <row r="333" spans="1:13" ht="60" x14ac:dyDescent="0.25">
      <c r="A333" s="18" t="s">
        <v>200</v>
      </c>
      <c r="B333" s="15" t="s">
        <v>125</v>
      </c>
      <c r="C333" s="15">
        <v>327</v>
      </c>
      <c r="D333" s="15">
        <v>1002</v>
      </c>
      <c r="E333" s="15">
        <v>382416</v>
      </c>
      <c r="F333" s="41" t="s">
        <v>1644</v>
      </c>
      <c r="G333" s="41">
        <v>1289793</v>
      </c>
      <c r="H333" s="41" t="s">
        <v>6351</v>
      </c>
      <c r="I333" s="41"/>
      <c r="J333" s="15" t="s">
        <v>31</v>
      </c>
      <c r="K333" s="20">
        <v>49.01</v>
      </c>
      <c r="L333" s="39">
        <v>10</v>
      </c>
      <c r="M333" s="20">
        <f t="shared" ref="M333" si="95">L333*K333</f>
        <v>490.09999999999997</v>
      </c>
    </row>
    <row r="334" spans="1:13" ht="60" x14ac:dyDescent="0.25">
      <c r="A334" s="18" t="s">
        <v>200</v>
      </c>
      <c r="B334" s="15" t="s">
        <v>125</v>
      </c>
      <c r="C334" s="15">
        <v>328</v>
      </c>
      <c r="D334" s="15">
        <v>1002</v>
      </c>
      <c r="E334" s="15">
        <v>382584</v>
      </c>
      <c r="F334" s="41" t="s">
        <v>704</v>
      </c>
      <c r="G334" s="41">
        <v>4200022</v>
      </c>
      <c r="H334" s="41" t="s">
        <v>4291</v>
      </c>
      <c r="I334" s="41"/>
      <c r="J334" s="15" t="s">
        <v>31</v>
      </c>
      <c r="K334" s="20">
        <v>236.87</v>
      </c>
      <c r="L334" s="39">
        <v>2</v>
      </c>
      <c r="M334" s="20">
        <f t="shared" ref="M334" si="96">L334*K334</f>
        <v>473.74</v>
      </c>
    </row>
    <row r="335" spans="1:13" ht="60" x14ac:dyDescent="0.25">
      <c r="A335" s="18" t="s">
        <v>200</v>
      </c>
      <c r="B335" s="15" t="s">
        <v>125</v>
      </c>
      <c r="C335" s="15">
        <v>329</v>
      </c>
      <c r="D335" s="15">
        <v>1002</v>
      </c>
      <c r="E335" s="15">
        <v>90530</v>
      </c>
      <c r="F335" s="41" t="s">
        <v>3651</v>
      </c>
      <c r="G335" s="41" t="s">
        <v>1199</v>
      </c>
      <c r="H335" s="41"/>
      <c r="I335" s="41" t="s">
        <v>6390</v>
      </c>
      <c r="J335" s="15" t="s">
        <v>31</v>
      </c>
      <c r="K335" s="20">
        <v>116.45</v>
      </c>
      <c r="L335" s="39">
        <v>4</v>
      </c>
      <c r="M335" s="20">
        <f t="shared" ref="M335:M337" si="97">L335*K335</f>
        <v>465.8</v>
      </c>
    </row>
    <row r="336" spans="1:13" ht="60" x14ac:dyDescent="0.25">
      <c r="A336" s="18" t="s">
        <v>200</v>
      </c>
      <c r="B336" s="15" t="s">
        <v>125</v>
      </c>
      <c r="C336" s="15">
        <v>330</v>
      </c>
      <c r="D336" s="15">
        <v>1002</v>
      </c>
      <c r="E336" s="15">
        <v>90460</v>
      </c>
      <c r="F336" s="41" t="s">
        <v>5330</v>
      </c>
      <c r="G336" s="41" t="s">
        <v>6391</v>
      </c>
      <c r="H336" s="41" t="s">
        <v>1166</v>
      </c>
      <c r="I336" s="41"/>
      <c r="J336" s="15" t="s">
        <v>31</v>
      </c>
      <c r="K336" s="20">
        <v>58.22</v>
      </c>
      <c r="L336" s="39">
        <v>8</v>
      </c>
      <c r="M336" s="20">
        <f t="shared" si="97"/>
        <v>465.76</v>
      </c>
    </row>
    <row r="337" spans="1:13" ht="60" x14ac:dyDescent="0.25">
      <c r="A337" s="18" t="s">
        <v>200</v>
      </c>
      <c r="B337" s="15" t="s">
        <v>125</v>
      </c>
      <c r="C337" s="15">
        <v>331</v>
      </c>
      <c r="D337" s="15">
        <v>1002</v>
      </c>
      <c r="E337" s="15">
        <v>122985</v>
      </c>
      <c r="F337" s="41" t="s">
        <v>5343</v>
      </c>
      <c r="G337" s="41">
        <v>4204141</v>
      </c>
      <c r="H337" s="41" t="s">
        <v>3345</v>
      </c>
      <c r="I337" s="41"/>
      <c r="J337" s="15" t="s">
        <v>31</v>
      </c>
      <c r="K337" s="20">
        <v>77.010000000000005</v>
      </c>
      <c r="L337" s="39">
        <v>6</v>
      </c>
      <c r="M337" s="20">
        <f t="shared" si="97"/>
        <v>462.06000000000006</v>
      </c>
    </row>
    <row r="338" spans="1:13" ht="60" x14ac:dyDescent="0.25">
      <c r="A338" s="18" t="s">
        <v>200</v>
      </c>
      <c r="B338" s="15" t="s">
        <v>125</v>
      </c>
      <c r="C338" s="15">
        <v>332</v>
      </c>
      <c r="D338" s="15">
        <v>1002</v>
      </c>
      <c r="E338" s="15">
        <v>122668</v>
      </c>
      <c r="F338" s="41" t="s">
        <v>1361</v>
      </c>
      <c r="G338" s="41" t="s">
        <v>1436</v>
      </c>
      <c r="H338" s="41" t="s">
        <v>936</v>
      </c>
      <c r="I338" s="41" t="s">
        <v>6407</v>
      </c>
      <c r="J338" s="15" t="s">
        <v>31</v>
      </c>
      <c r="K338" s="20">
        <v>44.77</v>
      </c>
      <c r="L338" s="39">
        <v>10</v>
      </c>
      <c r="M338" s="20">
        <f>L338*K338</f>
        <v>447.70000000000005</v>
      </c>
    </row>
    <row r="339" spans="1:13" ht="60" x14ac:dyDescent="0.25">
      <c r="A339" s="18" t="s">
        <v>200</v>
      </c>
      <c r="B339" s="15" t="s">
        <v>125</v>
      </c>
      <c r="C339" s="15">
        <v>333</v>
      </c>
      <c r="D339" s="15">
        <v>1002</v>
      </c>
      <c r="E339" s="15">
        <v>122671</v>
      </c>
      <c r="F339" s="41" t="s">
        <v>1361</v>
      </c>
      <c r="G339" s="41" t="s">
        <v>1436</v>
      </c>
      <c r="H339" s="41" t="s">
        <v>936</v>
      </c>
      <c r="I339" s="41">
        <v>1263156</v>
      </c>
      <c r="J339" s="15" t="s">
        <v>31</v>
      </c>
      <c r="K339" s="20">
        <v>52.04</v>
      </c>
      <c r="L339" s="39">
        <v>8</v>
      </c>
      <c r="M339" s="20">
        <f t="shared" ref="M339:M340" si="98">L339*K339</f>
        <v>416.32</v>
      </c>
    </row>
    <row r="340" spans="1:13" ht="60" x14ac:dyDescent="0.25">
      <c r="A340" s="18" t="s">
        <v>200</v>
      </c>
      <c r="B340" s="15" t="s">
        <v>125</v>
      </c>
      <c r="C340" s="15">
        <v>334</v>
      </c>
      <c r="D340" s="15">
        <v>1002</v>
      </c>
      <c r="E340" s="15">
        <v>744493</v>
      </c>
      <c r="F340" s="41" t="s">
        <v>2405</v>
      </c>
      <c r="G340" s="41">
        <v>4190807</v>
      </c>
      <c r="H340" s="41" t="s">
        <v>6455</v>
      </c>
      <c r="I340" s="41"/>
      <c r="J340" s="15" t="s">
        <v>31</v>
      </c>
      <c r="K340" s="20">
        <v>206.81</v>
      </c>
      <c r="L340" s="39">
        <v>2</v>
      </c>
      <c r="M340" s="20">
        <f t="shared" si="98"/>
        <v>413.62</v>
      </c>
    </row>
    <row r="341" spans="1:13" ht="60" x14ac:dyDescent="0.25">
      <c r="A341" s="18" t="s">
        <v>200</v>
      </c>
      <c r="B341" s="15" t="s">
        <v>125</v>
      </c>
      <c r="C341" s="15">
        <v>335</v>
      </c>
      <c r="D341" s="15">
        <v>1002</v>
      </c>
      <c r="E341" s="15">
        <v>122644</v>
      </c>
      <c r="F341" s="41" t="s">
        <v>1644</v>
      </c>
      <c r="G341" s="41" t="s">
        <v>1436</v>
      </c>
      <c r="H341" s="41" t="s">
        <v>936</v>
      </c>
      <c r="I341" s="41">
        <v>1175851</v>
      </c>
      <c r="J341" s="15" t="s">
        <v>31</v>
      </c>
      <c r="K341" s="20">
        <v>205.76</v>
      </c>
      <c r="L341" s="39">
        <v>2</v>
      </c>
      <c r="M341" s="20">
        <f t="shared" ref="M341:M342" si="99">L341*K341</f>
        <v>411.52</v>
      </c>
    </row>
    <row r="342" spans="1:13" ht="60" x14ac:dyDescent="0.25">
      <c r="A342" s="18" t="s">
        <v>200</v>
      </c>
      <c r="B342" s="15" t="s">
        <v>125</v>
      </c>
      <c r="C342" s="15">
        <v>336</v>
      </c>
      <c r="D342" s="15">
        <v>1002</v>
      </c>
      <c r="E342" s="15">
        <v>90441</v>
      </c>
      <c r="F342" s="41" t="s">
        <v>249</v>
      </c>
      <c r="G342" s="41" t="s">
        <v>6470</v>
      </c>
      <c r="H342" s="41" t="s">
        <v>1166</v>
      </c>
      <c r="I342" s="41"/>
      <c r="J342" s="15" t="s">
        <v>31</v>
      </c>
      <c r="K342" s="20">
        <v>100.92</v>
      </c>
      <c r="L342" s="39">
        <v>4</v>
      </c>
      <c r="M342" s="20">
        <f t="shared" si="99"/>
        <v>403.68</v>
      </c>
    </row>
    <row r="343" spans="1:13" ht="60" x14ac:dyDescent="0.25">
      <c r="A343" s="18" t="s">
        <v>200</v>
      </c>
      <c r="B343" s="15" t="s">
        <v>125</v>
      </c>
      <c r="C343" s="15">
        <v>337</v>
      </c>
      <c r="D343" s="15">
        <v>1002</v>
      </c>
      <c r="E343" s="15">
        <v>122920</v>
      </c>
      <c r="F343" s="41" t="s">
        <v>5343</v>
      </c>
      <c r="G343" s="41">
        <v>4204159</v>
      </c>
      <c r="H343" s="41" t="s">
        <v>3345</v>
      </c>
      <c r="I343" s="41"/>
      <c r="J343" s="15" t="s">
        <v>31</v>
      </c>
      <c r="K343" s="20">
        <v>77.010000000000005</v>
      </c>
      <c r="L343" s="39">
        <v>5</v>
      </c>
      <c r="M343" s="20">
        <f t="shared" ref="M343" si="100">L343*K343</f>
        <v>385.05</v>
      </c>
    </row>
    <row r="344" spans="1:13" ht="60" x14ac:dyDescent="0.25">
      <c r="A344" s="18" t="s">
        <v>200</v>
      </c>
      <c r="B344" s="15" t="s">
        <v>125</v>
      </c>
      <c r="C344" s="15">
        <v>338</v>
      </c>
      <c r="D344" s="15">
        <v>1002</v>
      </c>
      <c r="E344" s="15">
        <v>744452</v>
      </c>
      <c r="F344" s="41" t="s">
        <v>4726</v>
      </c>
      <c r="G344" s="41">
        <v>1152828</v>
      </c>
      <c r="H344" s="41" t="s">
        <v>1807</v>
      </c>
      <c r="I344" s="41" t="s">
        <v>6080</v>
      </c>
      <c r="J344" s="15" t="s">
        <v>31</v>
      </c>
      <c r="K344" s="20">
        <v>35.97</v>
      </c>
      <c r="L344" s="39">
        <v>10</v>
      </c>
      <c r="M344" s="20">
        <f t="shared" ref="M344:M345" si="101">L344*K344</f>
        <v>359.7</v>
      </c>
    </row>
    <row r="345" spans="1:13" ht="60" x14ac:dyDescent="0.25">
      <c r="A345" s="18" t="s">
        <v>200</v>
      </c>
      <c r="B345" s="15" t="s">
        <v>125</v>
      </c>
      <c r="C345" s="15">
        <v>339</v>
      </c>
      <c r="D345" s="15">
        <v>1002</v>
      </c>
      <c r="E345" s="15">
        <v>744453</v>
      </c>
      <c r="F345" s="41" t="s">
        <v>4726</v>
      </c>
      <c r="G345" s="41">
        <v>1148435</v>
      </c>
      <c r="H345" s="41" t="s">
        <v>1807</v>
      </c>
      <c r="I345" s="41" t="s">
        <v>6520</v>
      </c>
      <c r="J345" s="15" t="s">
        <v>31</v>
      </c>
      <c r="K345" s="20">
        <v>35.97</v>
      </c>
      <c r="L345" s="39">
        <v>10</v>
      </c>
      <c r="M345" s="20">
        <f t="shared" si="101"/>
        <v>359.7</v>
      </c>
    </row>
    <row r="346" spans="1:13" ht="60" x14ac:dyDescent="0.25">
      <c r="A346" s="18" t="s">
        <v>200</v>
      </c>
      <c r="B346" s="15" t="s">
        <v>125</v>
      </c>
      <c r="C346" s="15">
        <v>340</v>
      </c>
      <c r="D346" s="15">
        <v>1002</v>
      </c>
      <c r="E346" s="15">
        <v>122562</v>
      </c>
      <c r="F346" s="41" t="s">
        <v>1361</v>
      </c>
      <c r="G346" s="41" t="s">
        <v>1611</v>
      </c>
      <c r="H346" s="41" t="s">
        <v>936</v>
      </c>
      <c r="I346" s="41">
        <v>4222149</v>
      </c>
      <c r="J346" s="15" t="s">
        <v>31</v>
      </c>
      <c r="K346" s="20">
        <v>50.83</v>
      </c>
      <c r="L346" s="39">
        <v>7</v>
      </c>
      <c r="M346" s="20">
        <f>L346*K346</f>
        <v>355.81</v>
      </c>
    </row>
    <row r="347" spans="1:13" ht="60" x14ac:dyDescent="0.25">
      <c r="A347" s="18" t="s">
        <v>200</v>
      </c>
      <c r="B347" s="15" t="s">
        <v>125</v>
      </c>
      <c r="C347" s="15">
        <v>341</v>
      </c>
      <c r="D347" s="15">
        <v>1002</v>
      </c>
      <c r="E347" s="15">
        <v>303767</v>
      </c>
      <c r="F347" s="41" t="s">
        <v>5454</v>
      </c>
      <c r="G347" s="41" t="s">
        <v>202</v>
      </c>
      <c r="H347" s="41" t="s">
        <v>2365</v>
      </c>
      <c r="I347" s="41">
        <v>8562090</v>
      </c>
      <c r="J347" s="15" t="s">
        <v>31</v>
      </c>
      <c r="K347" s="20">
        <v>68.63</v>
      </c>
      <c r="L347" s="39">
        <v>5</v>
      </c>
      <c r="M347" s="20">
        <f>L347*K347</f>
        <v>343.15</v>
      </c>
    </row>
    <row r="348" spans="1:13" ht="60" x14ac:dyDescent="0.25">
      <c r="A348" s="18" t="s">
        <v>200</v>
      </c>
      <c r="B348" s="15" t="s">
        <v>125</v>
      </c>
      <c r="C348" s="15">
        <v>342</v>
      </c>
      <c r="D348" s="15">
        <v>1002</v>
      </c>
      <c r="E348" s="15">
        <v>382467</v>
      </c>
      <c r="F348" s="41" t="s">
        <v>6246</v>
      </c>
      <c r="G348" s="41">
        <v>1318998</v>
      </c>
      <c r="H348" s="41" t="s">
        <v>6351</v>
      </c>
      <c r="I348" s="41"/>
      <c r="J348" s="15" t="s">
        <v>31</v>
      </c>
      <c r="K348" s="20">
        <v>27.23</v>
      </c>
      <c r="L348" s="39">
        <v>12</v>
      </c>
      <c r="M348" s="20">
        <f t="shared" ref="M348" si="102">L348*K348</f>
        <v>326.76</v>
      </c>
    </row>
    <row r="349" spans="1:13" ht="60" x14ac:dyDescent="0.25">
      <c r="A349" s="18" t="s">
        <v>200</v>
      </c>
      <c r="B349" s="15" t="s">
        <v>125</v>
      </c>
      <c r="C349" s="15">
        <v>343</v>
      </c>
      <c r="D349" s="15">
        <v>1002</v>
      </c>
      <c r="E349" s="15">
        <v>382432</v>
      </c>
      <c r="F349" s="41" t="s">
        <v>6706</v>
      </c>
      <c r="G349" s="41">
        <v>1133718</v>
      </c>
      <c r="H349" s="41" t="s">
        <v>3664</v>
      </c>
      <c r="I349" s="41"/>
      <c r="J349" s="15" t="s">
        <v>31</v>
      </c>
      <c r="K349" s="20">
        <v>23.6</v>
      </c>
      <c r="L349" s="39">
        <v>10</v>
      </c>
      <c r="M349" s="20">
        <f t="shared" ref="M349" si="103">L349*K349</f>
        <v>236</v>
      </c>
    </row>
    <row r="350" spans="1:13" ht="60" x14ac:dyDescent="0.25">
      <c r="A350" s="18" t="s">
        <v>200</v>
      </c>
      <c r="B350" s="15" t="s">
        <v>125</v>
      </c>
      <c r="C350" s="15">
        <v>344</v>
      </c>
      <c r="D350" s="15">
        <v>1002</v>
      </c>
      <c r="E350" s="15">
        <v>90437</v>
      </c>
      <c r="F350" s="41" t="s">
        <v>249</v>
      </c>
      <c r="G350" s="41" t="s">
        <v>6718</v>
      </c>
      <c r="H350" s="41" t="s">
        <v>1166</v>
      </c>
      <c r="I350" s="41"/>
      <c r="J350" s="15" t="s">
        <v>31</v>
      </c>
      <c r="K350" s="20">
        <v>58.22</v>
      </c>
      <c r="L350" s="39">
        <v>4</v>
      </c>
      <c r="M350" s="20">
        <f t="shared" ref="M350" si="104">L350*K350</f>
        <v>232.88</v>
      </c>
    </row>
    <row r="351" spans="1:13" ht="60" x14ac:dyDescent="0.25">
      <c r="A351" s="18" t="s">
        <v>200</v>
      </c>
      <c r="B351" s="15" t="s">
        <v>125</v>
      </c>
      <c r="C351" s="15">
        <v>345</v>
      </c>
      <c r="D351" s="15">
        <v>1002</v>
      </c>
      <c r="E351" s="15">
        <v>90524</v>
      </c>
      <c r="F351" s="41" t="s">
        <v>3651</v>
      </c>
      <c r="G351" s="41" t="s">
        <v>1199</v>
      </c>
      <c r="H351" s="41"/>
      <c r="I351" s="41" t="s">
        <v>6871</v>
      </c>
      <c r="J351" s="15" t="s">
        <v>31</v>
      </c>
      <c r="K351" s="20">
        <v>46.58</v>
      </c>
      <c r="L351" s="39">
        <v>4</v>
      </c>
      <c r="M351" s="20">
        <f t="shared" ref="M351" si="105">L351*K351</f>
        <v>186.32</v>
      </c>
    </row>
    <row r="352" spans="1:13" ht="60" x14ac:dyDescent="0.25">
      <c r="A352" s="18" t="s">
        <v>200</v>
      </c>
      <c r="B352" s="15" t="s">
        <v>125</v>
      </c>
      <c r="C352" s="15">
        <v>346</v>
      </c>
      <c r="D352" s="15">
        <v>1002</v>
      </c>
      <c r="E352" s="15">
        <v>744630</v>
      </c>
      <c r="F352" s="41" t="s">
        <v>6938</v>
      </c>
      <c r="G352" s="41">
        <v>1318860</v>
      </c>
      <c r="H352" s="41" t="s">
        <v>936</v>
      </c>
      <c r="I352" s="41"/>
      <c r="J352" s="15" t="s">
        <v>31</v>
      </c>
      <c r="K352" s="20">
        <v>8.9600000000000009</v>
      </c>
      <c r="L352" s="39">
        <v>18</v>
      </c>
      <c r="M352" s="20">
        <f t="shared" ref="M352:M353" si="106">L352*K352</f>
        <v>161.28000000000003</v>
      </c>
    </row>
    <row r="353" spans="1:13" ht="60" x14ac:dyDescent="0.25">
      <c r="A353" s="18" t="s">
        <v>200</v>
      </c>
      <c r="B353" s="15" t="s">
        <v>125</v>
      </c>
      <c r="C353" s="15">
        <v>347</v>
      </c>
      <c r="D353" s="15">
        <v>1002</v>
      </c>
      <c r="E353" s="15">
        <v>122577</v>
      </c>
      <c r="F353" s="41" t="s">
        <v>1361</v>
      </c>
      <c r="G353" s="41" t="s">
        <v>1611</v>
      </c>
      <c r="H353" s="41" t="s">
        <v>936</v>
      </c>
      <c r="I353" s="41">
        <v>4225594</v>
      </c>
      <c r="J353" s="15" t="s">
        <v>31</v>
      </c>
      <c r="K353" s="20">
        <v>31.08</v>
      </c>
      <c r="L353" s="39">
        <v>5</v>
      </c>
      <c r="M353" s="20">
        <f t="shared" si="106"/>
        <v>155.39999999999998</v>
      </c>
    </row>
    <row r="354" spans="1:13" ht="60" x14ac:dyDescent="0.25">
      <c r="A354" s="18" t="s">
        <v>200</v>
      </c>
      <c r="B354" s="15" t="s">
        <v>125</v>
      </c>
      <c r="C354" s="15">
        <v>348</v>
      </c>
      <c r="D354" s="15">
        <v>1002</v>
      </c>
      <c r="E354" s="15">
        <v>122503</v>
      </c>
      <c r="F354" s="41" t="s">
        <v>4202</v>
      </c>
      <c r="G354" s="41" t="s">
        <v>1611</v>
      </c>
      <c r="H354" s="41" t="s">
        <v>936</v>
      </c>
      <c r="I354" s="41">
        <v>1216128</v>
      </c>
      <c r="J354" s="15" t="s">
        <v>31</v>
      </c>
      <c r="K354" s="20">
        <v>138.08000000000001</v>
      </c>
      <c r="L354" s="39">
        <v>1</v>
      </c>
      <c r="M354" s="20">
        <f t="shared" ref="M354" si="107">L354*K354</f>
        <v>138.08000000000001</v>
      </c>
    </row>
    <row r="355" spans="1:13" ht="60" x14ac:dyDescent="0.25">
      <c r="A355" s="18" t="s">
        <v>200</v>
      </c>
      <c r="B355" s="15" t="s">
        <v>125</v>
      </c>
      <c r="C355" s="15">
        <v>349</v>
      </c>
      <c r="D355" s="15">
        <v>1002</v>
      </c>
      <c r="E355" s="15">
        <v>80219</v>
      </c>
      <c r="F355" s="41" t="s">
        <v>1361</v>
      </c>
      <c r="G355" s="41"/>
      <c r="H355" s="41"/>
      <c r="I355" s="47">
        <v>4232124</v>
      </c>
      <c r="J355" s="15" t="s">
        <v>31</v>
      </c>
      <c r="K355" s="20">
        <v>86.24</v>
      </c>
      <c r="L355" s="39">
        <v>1</v>
      </c>
      <c r="M355" s="20">
        <f t="shared" ref="M355" si="108">L355*K355</f>
        <v>86.24</v>
      </c>
    </row>
    <row r="356" spans="1:13" ht="60" x14ac:dyDescent="0.25">
      <c r="A356" s="18" t="s">
        <v>200</v>
      </c>
      <c r="B356" s="15" t="s">
        <v>125</v>
      </c>
      <c r="C356" s="15">
        <v>350</v>
      </c>
      <c r="D356" s="15">
        <v>1002</v>
      </c>
      <c r="E356" s="15">
        <v>744600</v>
      </c>
      <c r="F356" s="41" t="s">
        <v>1645</v>
      </c>
      <c r="G356" s="41">
        <v>2419084</v>
      </c>
      <c r="H356" s="41" t="s">
        <v>936</v>
      </c>
      <c r="I356" s="41"/>
      <c r="J356" s="15" t="s">
        <v>31</v>
      </c>
      <c r="K356" s="20">
        <v>39.880000000000003</v>
      </c>
      <c r="L356" s="39">
        <v>2</v>
      </c>
      <c r="M356" s="20">
        <f>L356*K356</f>
        <v>79.760000000000005</v>
      </c>
    </row>
    <row r="357" spans="1:13" ht="60" x14ac:dyDescent="0.25">
      <c r="A357" s="18" t="s">
        <v>200</v>
      </c>
      <c r="B357" s="15" t="s">
        <v>125</v>
      </c>
      <c r="C357" s="15">
        <v>351</v>
      </c>
      <c r="D357" s="15">
        <v>1002</v>
      </c>
      <c r="E357" s="15">
        <v>382491</v>
      </c>
      <c r="F357" s="41" t="s">
        <v>4028</v>
      </c>
      <c r="G357" s="41">
        <v>1309916</v>
      </c>
      <c r="H357" s="41" t="s">
        <v>3558</v>
      </c>
      <c r="I357" s="41" t="s">
        <v>3677</v>
      </c>
      <c r="J357" s="15" t="s">
        <v>31</v>
      </c>
      <c r="K357" s="20">
        <v>24.51</v>
      </c>
      <c r="L357" s="39">
        <v>2</v>
      </c>
      <c r="M357" s="20">
        <f t="shared" ref="M357" si="109">L357*K357</f>
        <v>49.02</v>
      </c>
    </row>
  </sheetData>
  <protectedRanges>
    <protectedRange sqref="K150:M165" name="Количество_сумма_акт_1"/>
    <protectedRange sqref="L352:L357" name="Факт_осмотр_куратором"/>
    <protectedRange sqref="L349" name="Факт_осмотр_куратором_1_53"/>
    <protectedRange sqref="L350" name="Факт_осмотр_куратором_1_56"/>
    <protectedRange sqref="L351" name="Факт_осмотр_куратором_1_83"/>
  </protectedRanges>
  <autoFilter ref="A6:M357"/>
  <mergeCells count="2">
    <mergeCell ref="A2:M2"/>
    <mergeCell ref="A3:M3"/>
  </mergeCells>
  <conditionalFormatting sqref="E6">
    <cfRule type="duplicateValues" dxfId="10" priority="5"/>
  </conditionalFormatting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6"/>
  <sheetViews>
    <sheetView zoomScale="85" zoomScaleNormal="85" workbookViewId="0">
      <pane ySplit="6" topLeftCell="A13" activePane="bottomLeft" state="frozen"/>
      <selection activeCell="G11" sqref="G11"/>
      <selection pane="bottomLeft" activeCell="D19" sqref="D19"/>
    </sheetView>
  </sheetViews>
  <sheetFormatPr defaultRowHeight="15" x14ac:dyDescent="0.25"/>
  <cols>
    <col min="1" max="1" width="19" style="24" customWidth="1"/>
    <col min="2" max="2" width="9.140625" style="24" hidden="1" customWidth="1"/>
    <col min="3" max="4" width="9.140625" style="24" customWidth="1"/>
    <col min="5" max="5" width="12" style="24" customWidth="1"/>
    <col min="6" max="6" width="37.42578125" style="24" customWidth="1"/>
    <col min="7" max="7" width="34.42578125" style="24" customWidth="1"/>
    <col min="8" max="8" width="36.85546875" style="24" customWidth="1"/>
    <col min="9" max="9" width="19" style="24" customWidth="1"/>
    <col min="10" max="10" width="11.140625" style="24" customWidth="1"/>
    <col min="11" max="11" width="14.140625" style="62" customWidth="1"/>
    <col min="12" max="12" width="12.42578125" style="52" customWidth="1"/>
    <col min="13" max="13" width="14.28515625" style="64" customWidth="1"/>
    <col min="14" max="16384" width="9.140625" style="24"/>
  </cols>
  <sheetData>
    <row r="2" spans="1:13" ht="18.75" x14ac:dyDescent="0.3">
      <c r="A2" s="68" t="s">
        <v>7552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 x14ac:dyDescent="0.3">
      <c r="A3" s="68" t="s">
        <v>7538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x14ac:dyDescent="0.25">
      <c r="M4" s="63">
        <f>SUBTOTAL(109,M7:M16)</f>
        <v>17639805.460000001</v>
      </c>
    </row>
    <row r="6" spans="1:13" ht="71.25" x14ac:dyDescent="0.25">
      <c r="A6" s="30" t="s">
        <v>0</v>
      </c>
      <c r="B6" s="30" t="s">
        <v>1</v>
      </c>
      <c r="C6" s="30" t="s">
        <v>2</v>
      </c>
      <c r="D6" s="30" t="s">
        <v>3</v>
      </c>
      <c r="E6" s="31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1" t="s">
        <v>10</v>
      </c>
      <c r="L6" s="1" t="s">
        <v>11</v>
      </c>
      <c r="M6" s="1" t="s">
        <v>12</v>
      </c>
    </row>
    <row r="7" spans="1:13" ht="120" x14ac:dyDescent="0.25">
      <c r="A7" s="18" t="s">
        <v>74</v>
      </c>
      <c r="B7" s="15" t="s">
        <v>27</v>
      </c>
      <c r="C7" s="15">
        <v>1</v>
      </c>
      <c r="D7" s="15">
        <v>1006</v>
      </c>
      <c r="E7" s="15">
        <v>194714</v>
      </c>
      <c r="F7" s="18" t="s">
        <v>75</v>
      </c>
      <c r="G7" s="18" t="s">
        <v>76</v>
      </c>
      <c r="H7" s="18" t="s">
        <v>77</v>
      </c>
      <c r="I7" s="18"/>
      <c r="J7" s="15" t="s">
        <v>73</v>
      </c>
      <c r="K7" s="20">
        <v>14734071.52</v>
      </c>
      <c r="L7" s="39">
        <v>1</v>
      </c>
      <c r="M7" s="20">
        <f t="shared" ref="M7" si="0">L7*K7</f>
        <v>14734071.52</v>
      </c>
    </row>
    <row r="8" spans="1:13" ht="105" x14ac:dyDescent="0.25">
      <c r="A8" s="18" t="s">
        <v>74</v>
      </c>
      <c r="B8" s="15" t="s">
        <v>27</v>
      </c>
      <c r="C8" s="15">
        <v>2</v>
      </c>
      <c r="D8" s="15">
        <v>12</v>
      </c>
      <c r="E8" s="15">
        <v>194713</v>
      </c>
      <c r="F8" s="18" t="s">
        <v>151</v>
      </c>
      <c r="G8" s="18"/>
      <c r="H8" s="18" t="s">
        <v>152</v>
      </c>
      <c r="I8" s="18"/>
      <c r="J8" s="15" t="s">
        <v>73</v>
      </c>
      <c r="K8" s="20">
        <v>1940872.98</v>
      </c>
      <c r="L8" s="39">
        <v>1</v>
      </c>
      <c r="M8" s="20">
        <f t="shared" ref="M8" si="1">L8*K8</f>
        <v>1940872.98</v>
      </c>
    </row>
    <row r="9" spans="1:13" ht="75" x14ac:dyDescent="0.25">
      <c r="A9" s="18" t="s">
        <v>74</v>
      </c>
      <c r="B9" s="15" t="s">
        <v>27</v>
      </c>
      <c r="C9" s="15">
        <v>3</v>
      </c>
      <c r="D9" s="15">
        <v>12</v>
      </c>
      <c r="E9" s="15">
        <v>244547</v>
      </c>
      <c r="F9" s="18" t="s">
        <v>252</v>
      </c>
      <c r="G9" s="18"/>
      <c r="H9" s="18" t="s">
        <v>253</v>
      </c>
      <c r="I9" s="18" t="s">
        <v>254</v>
      </c>
      <c r="J9" s="15" t="s">
        <v>73</v>
      </c>
      <c r="K9" s="20">
        <v>936428.44</v>
      </c>
      <c r="L9" s="39">
        <v>1</v>
      </c>
      <c r="M9" s="20">
        <f>L9*K9</f>
        <v>936428.44</v>
      </c>
    </row>
    <row r="10" spans="1:13" ht="45" x14ac:dyDescent="0.25">
      <c r="A10" s="18" t="s">
        <v>74</v>
      </c>
      <c r="B10" s="15" t="s">
        <v>27</v>
      </c>
      <c r="C10" s="15">
        <v>4</v>
      </c>
      <c r="D10" s="15">
        <v>1006</v>
      </c>
      <c r="E10" s="15">
        <v>1712</v>
      </c>
      <c r="F10" s="18" t="s">
        <v>171</v>
      </c>
      <c r="G10" s="18"/>
      <c r="H10" s="18" t="s">
        <v>3599</v>
      </c>
      <c r="I10" s="18" t="s">
        <v>3600</v>
      </c>
      <c r="J10" s="15" t="s">
        <v>31</v>
      </c>
      <c r="K10" s="20">
        <v>9786.85</v>
      </c>
      <c r="L10" s="39">
        <v>1</v>
      </c>
      <c r="M10" s="20">
        <f>L10*K10</f>
        <v>9786.85</v>
      </c>
    </row>
    <row r="11" spans="1:13" ht="30" x14ac:dyDescent="0.25">
      <c r="A11" s="18" t="s">
        <v>74</v>
      </c>
      <c r="B11" s="15" t="s">
        <v>27</v>
      </c>
      <c r="C11" s="15">
        <v>5</v>
      </c>
      <c r="D11" s="15">
        <v>12</v>
      </c>
      <c r="E11" s="15">
        <v>737863</v>
      </c>
      <c r="F11" s="18" t="s">
        <v>2894</v>
      </c>
      <c r="G11" s="18" t="s">
        <v>3710</v>
      </c>
      <c r="H11" s="18" t="s">
        <v>3711</v>
      </c>
      <c r="I11" s="18" t="s">
        <v>3712</v>
      </c>
      <c r="J11" s="15" t="s">
        <v>31</v>
      </c>
      <c r="K11" s="20">
        <v>445.59</v>
      </c>
      <c r="L11" s="39">
        <v>20</v>
      </c>
      <c r="M11" s="20">
        <v>8911.7999999999993</v>
      </c>
    </row>
    <row r="12" spans="1:13" ht="90" x14ac:dyDescent="0.25">
      <c r="A12" s="18" t="s">
        <v>74</v>
      </c>
      <c r="B12" s="15" t="s">
        <v>27</v>
      </c>
      <c r="C12" s="15">
        <v>6</v>
      </c>
      <c r="D12" s="15">
        <v>1002</v>
      </c>
      <c r="E12" s="15">
        <v>313866</v>
      </c>
      <c r="F12" s="18" t="s">
        <v>4277</v>
      </c>
      <c r="G12" s="18">
        <v>820250</v>
      </c>
      <c r="H12" s="18" t="s">
        <v>4278</v>
      </c>
      <c r="I12" s="18" t="s">
        <v>4279</v>
      </c>
      <c r="J12" s="15" t="s">
        <v>31</v>
      </c>
      <c r="K12" s="20">
        <v>5500</v>
      </c>
      <c r="L12" s="39">
        <v>1</v>
      </c>
      <c r="M12" s="20">
        <f t="shared" ref="M12" si="2">L12*K12</f>
        <v>5500</v>
      </c>
    </row>
    <row r="13" spans="1:13" ht="30" x14ac:dyDescent="0.25">
      <c r="A13" s="18" t="s">
        <v>74</v>
      </c>
      <c r="B13" s="15" t="s">
        <v>27</v>
      </c>
      <c r="C13" s="15">
        <v>7</v>
      </c>
      <c r="D13" s="15">
        <v>1002</v>
      </c>
      <c r="E13" s="15">
        <v>737271</v>
      </c>
      <c r="F13" s="18" t="s">
        <v>5328</v>
      </c>
      <c r="G13" s="18"/>
      <c r="H13" s="18" t="s">
        <v>5329</v>
      </c>
      <c r="I13" s="18"/>
      <c r="J13" s="15" t="s">
        <v>31</v>
      </c>
      <c r="K13" s="20">
        <v>1944.56</v>
      </c>
      <c r="L13" s="39">
        <v>1</v>
      </c>
      <c r="M13" s="20">
        <f t="shared" ref="M13" si="3">L13*K13</f>
        <v>1944.56</v>
      </c>
    </row>
    <row r="14" spans="1:13" ht="30" x14ac:dyDescent="0.25">
      <c r="A14" s="18" t="s">
        <v>74</v>
      </c>
      <c r="B14" s="15" t="s">
        <v>27</v>
      </c>
      <c r="C14" s="15">
        <v>8</v>
      </c>
      <c r="D14" s="15">
        <v>12</v>
      </c>
      <c r="E14" s="15">
        <v>191718</v>
      </c>
      <c r="F14" s="18" t="s">
        <v>5839</v>
      </c>
      <c r="G14" s="18" t="s">
        <v>5840</v>
      </c>
      <c r="H14" s="18" t="s">
        <v>5841</v>
      </c>
      <c r="I14" s="18" t="s">
        <v>5842</v>
      </c>
      <c r="J14" s="15" t="s">
        <v>31</v>
      </c>
      <c r="K14" s="20">
        <v>186.31</v>
      </c>
      <c r="L14" s="39">
        <v>6</v>
      </c>
      <c r="M14" s="20">
        <v>1117.8600000000001</v>
      </c>
    </row>
    <row r="15" spans="1:13" ht="30" x14ac:dyDescent="0.25">
      <c r="A15" s="18" t="s">
        <v>74</v>
      </c>
      <c r="B15" s="15" t="s">
        <v>27</v>
      </c>
      <c r="C15" s="15">
        <v>9</v>
      </c>
      <c r="D15" s="15">
        <v>12</v>
      </c>
      <c r="E15" s="15">
        <v>405063</v>
      </c>
      <c r="F15" s="18" t="s">
        <v>4389</v>
      </c>
      <c r="G15" s="18" t="s">
        <v>5930</v>
      </c>
      <c r="H15" s="18" t="s">
        <v>5931</v>
      </c>
      <c r="I15" s="18" t="s">
        <v>5932</v>
      </c>
      <c r="J15" s="15" t="s">
        <v>31</v>
      </c>
      <c r="K15" s="20">
        <v>983.4</v>
      </c>
      <c r="L15" s="39">
        <v>1</v>
      </c>
      <c r="M15" s="20">
        <v>983.4</v>
      </c>
    </row>
    <row r="16" spans="1:13" ht="30" x14ac:dyDescent="0.25">
      <c r="A16" s="18" t="s">
        <v>74</v>
      </c>
      <c r="B16" s="15" t="s">
        <v>27</v>
      </c>
      <c r="C16" s="15">
        <v>10</v>
      </c>
      <c r="D16" s="15">
        <v>1002</v>
      </c>
      <c r="E16" s="15">
        <v>737874</v>
      </c>
      <c r="F16" s="18" t="s">
        <v>6863</v>
      </c>
      <c r="G16" s="18" t="s">
        <v>3710</v>
      </c>
      <c r="H16" s="18" t="s">
        <v>6864</v>
      </c>
      <c r="I16" s="18" t="s">
        <v>6865</v>
      </c>
      <c r="J16" s="15" t="s">
        <v>31</v>
      </c>
      <c r="K16" s="20">
        <v>188.05</v>
      </c>
      <c r="L16" s="39">
        <v>1</v>
      </c>
      <c r="M16" s="20">
        <f t="shared" ref="M16" si="4">L16*K16</f>
        <v>188.05</v>
      </c>
    </row>
  </sheetData>
  <protectedRanges>
    <protectedRange sqref="L16" name="Факт_осмотр_куратором_1_81"/>
  </protectedRanges>
  <autoFilter ref="A6:M16"/>
  <mergeCells count="2">
    <mergeCell ref="A2:M2"/>
    <mergeCell ref="A3:M3"/>
  </mergeCells>
  <conditionalFormatting sqref="E6">
    <cfRule type="duplicateValues" dxfId="9" priority="5"/>
  </conditionalFormatting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свод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Антропова И.В.</dc:creator>
  <cp:lastModifiedBy>Мищенко Зоя Руслановна</cp:lastModifiedBy>
  <cp:lastPrinted>2013-06-13T07:14:38Z</cp:lastPrinted>
  <dcterms:created xsi:type="dcterms:W3CDTF">2013-06-13T01:41:11Z</dcterms:created>
  <dcterms:modified xsi:type="dcterms:W3CDTF">2013-06-19T11:41:00Z</dcterms:modified>
</cp:coreProperties>
</file>