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lan\2019\Раскрытие информации\Запрос ГО по размещению информации\Формы для размещения на сайте ЗТФ с 2014 года\"/>
    </mc:Choice>
  </mc:AlternateContent>
  <bookViews>
    <workbookView xWindow="120" yWindow="120" windowWidth="19020" windowHeight="12660" firstSheet="1" activeTab="1"/>
  </bookViews>
  <sheets>
    <sheet name="Cognos_Office_Connection_Cache" sheetId="5" state="veryHidden" r:id="rId1"/>
    <sheet name="стр.1" sheetId="4" r:id="rId2"/>
  </sheets>
  <definedNames>
    <definedName name="ID" localSheetId="0" hidden="1">"7e99caf6-7468-4125-896f-918d9b4df303"</definedName>
    <definedName name="ID" localSheetId="1" hidden="1">"58afc72b-7a80-48f2-b48d-c7e698c565f4"</definedName>
    <definedName name="_xlnm.Print_Area" localSheetId="1">стр.1!$A$1:$FK$52</definedName>
  </definedNames>
  <calcPr calcId="152511" concurrentCalc="0"/>
</workbook>
</file>

<file path=xl/calcChain.xml><?xml version="1.0" encoding="utf-8"?>
<calcChain xmlns="http://schemas.openxmlformats.org/spreadsheetml/2006/main">
  <c r="EH44" i="4" l="1"/>
  <c r="EH41" i="4"/>
  <c r="EH39" i="4"/>
  <c r="DR41" i="4"/>
  <c r="DR39" i="4"/>
  <c r="CN41" i="4"/>
  <c r="CN39" i="4"/>
  <c r="DD39" i="4"/>
  <c r="BZ39" i="4"/>
  <c r="AX39" i="4"/>
  <c r="AK39" i="4"/>
  <c r="DR36" i="4"/>
  <c r="CN36" i="4"/>
  <c r="EV36" i="4"/>
  <c r="EV34" i="4"/>
  <c r="EH36" i="4"/>
  <c r="CN34" i="4"/>
  <c r="BK36" i="4"/>
  <c r="BK34" i="4"/>
  <c r="EH34" i="4"/>
  <c r="DR34" i="4"/>
  <c r="DD34" i="4"/>
  <c r="BZ34" i="4"/>
  <c r="AX34" i="4"/>
  <c r="AK34" i="4"/>
  <c r="EV29" i="4"/>
  <c r="DR31" i="4"/>
  <c r="CN31" i="4"/>
  <c r="CN29" i="4"/>
  <c r="BK31" i="4"/>
  <c r="BK29" i="4"/>
  <c r="EH29" i="4"/>
  <c r="DR29" i="4"/>
  <c r="DD29" i="4"/>
  <c r="BZ29" i="4"/>
  <c r="AX29" i="4"/>
  <c r="AK29" i="4"/>
  <c r="DR26" i="4"/>
  <c r="EV24" i="4"/>
  <c r="CN26" i="4"/>
  <c r="EH24" i="4"/>
  <c r="DD24" i="4"/>
  <c r="CN24" i="4"/>
  <c r="BZ24" i="4"/>
  <c r="AX24" i="4"/>
  <c r="AK24" i="4"/>
  <c r="EH21" i="4"/>
  <c r="DR21" i="4"/>
  <c r="DR19" i="4"/>
  <c r="CN21" i="4"/>
  <c r="EH19" i="4"/>
  <c r="DD19" i="4"/>
  <c r="CN19" i="4"/>
  <c r="BZ19" i="4"/>
  <c r="AX19" i="4"/>
  <c r="AK19" i="4"/>
  <c r="CN46" i="4"/>
  <c r="AX44" i="4"/>
  <c r="AK44" i="4"/>
  <c r="DR16" i="4"/>
  <c r="DR14" i="4"/>
  <c r="BK11" i="4"/>
  <c r="CN11" i="4"/>
  <c r="AX14" i="4"/>
  <c r="AK14" i="4"/>
  <c r="BK41" i="4"/>
  <c r="BK39" i="4"/>
  <c r="DR24" i="4"/>
  <c r="BK26" i="4"/>
  <c r="BK24" i="4"/>
  <c r="BK21" i="4"/>
  <c r="BK19" i="4"/>
  <c r="EV21" i="4"/>
  <c r="EV19" i="4"/>
  <c r="AX9" i="4"/>
  <c r="AK9" i="4"/>
  <c r="DR46" i="4"/>
  <c r="BK46" i="4"/>
  <c r="BK44" i="4"/>
  <c r="EH16" i="4"/>
  <c r="EH14" i="4"/>
  <c r="CN16" i="4"/>
  <c r="EV16" i="4"/>
  <c r="EV14" i="4"/>
  <c r="CN14" i="4"/>
  <c r="DD44" i="4"/>
  <c r="BZ44" i="4"/>
  <c r="DD14" i="4"/>
  <c r="BZ14" i="4"/>
  <c r="DD9" i="4"/>
  <c r="BZ9" i="4"/>
  <c r="BK9" i="4"/>
  <c r="EH11" i="4"/>
  <c r="EH9" i="4"/>
  <c r="CN9" i="4"/>
  <c r="DR9" i="4"/>
  <c r="DR44" i="4"/>
  <c r="EV44" i="4"/>
  <c r="CN44" i="4"/>
  <c r="EV11" i="4"/>
  <c r="EV9" i="4"/>
  <c r="EV41" i="4"/>
  <c r="EV39" i="4"/>
  <c r="BK16" i="4"/>
  <c r="BK14" i="4"/>
</calcChain>
</file>

<file path=xl/sharedStrings.xml><?xml version="1.0" encoding="utf-8"?>
<sst xmlns="http://schemas.openxmlformats.org/spreadsheetml/2006/main" count="87" uniqueCount="45">
  <si>
    <t>в том числе:</t>
  </si>
  <si>
    <t>- за счет собственных средств организации;</t>
  </si>
  <si>
    <t>- за счет заемных средств;</t>
  </si>
  <si>
    <t>- за счет средств бюджетов всех уровней бюджетной системы РФ **.</t>
  </si>
  <si>
    <t>№
п/п</t>
  </si>
  <si>
    <t>Срок реализации</t>
  </si>
  <si>
    <t>начало
(мес./год)</t>
  </si>
  <si>
    <t>окончание
(мес./год)</t>
  </si>
  <si>
    <r>
      <t>__</t>
    </r>
    <r>
      <rPr>
        <sz val="9"/>
        <rFont val="Times New Roman"/>
        <family val="1"/>
        <charset val="204"/>
      </rPr>
      <t>***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текущих ценах.</t>
    </r>
  </si>
  <si>
    <r>
      <t>___</t>
    </r>
    <r>
      <rPr>
        <sz val="9"/>
        <rFont val="Times New Roman"/>
        <family val="1"/>
        <charset val="204"/>
      </rPr>
      <t>**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каждому уровню.</t>
    </r>
  </si>
  <si>
    <t>Форма № 3-г</t>
  </si>
  <si>
    <t xml:space="preserve">Отчет о реализации Инвестиционной программы субъекта естественной монополии в </t>
  </si>
  <si>
    <t xml:space="preserve"> году *</t>
  </si>
  <si>
    <t>Расходы на реализацию инвестиционной программы, всего
(тыс. руб.)</t>
  </si>
  <si>
    <t>с начала реализации проекта нарастающим итогом
(тыс. руб.)</t>
  </si>
  <si>
    <t>с начала реализации проекта нарастающим итогом, %</t>
  </si>
  <si>
    <t>план ***</t>
  </si>
  <si>
    <t>факт</t>
  </si>
  <si>
    <t>Отклонение фактических показателей от плановых</t>
  </si>
  <si>
    <t>Расходы на реализацию инвестиционной программы  в периоде t (отчетный период)</t>
  </si>
  <si>
    <t>период t
(отчетный период)
(тыс. руб.)</t>
  </si>
  <si>
    <t>период t
(отчетный период), %</t>
  </si>
  <si>
    <t>Наименование проекта
в рамках
инвестиционной программы СЕМ</t>
  </si>
  <si>
    <r>
      <t>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Приводятся сведения на очередной период (период t).</t>
    </r>
  </si>
  <si>
    <t>1</t>
  </si>
  <si>
    <t>2</t>
  </si>
  <si>
    <t>3</t>
  </si>
  <si>
    <t>4</t>
  </si>
  <si>
    <t>5</t>
  </si>
  <si>
    <t>Строительство бункеровщика жидким топливом (1100т.),</t>
  </si>
  <si>
    <t>ноябрь 2010 год</t>
  </si>
  <si>
    <t>2016</t>
  </si>
  <si>
    <t>сентябрь  2016 год</t>
  </si>
  <si>
    <t>январь 2016 год</t>
  </si>
  <si>
    <t>декабрь 2016 год</t>
  </si>
  <si>
    <t>модернизация Систем управления крановым оборудованием,</t>
  </si>
  <si>
    <t>Закуп погрузчика вилочного,</t>
  </si>
  <si>
    <t>Закуп фронтального автопогрузчика тяжелого,</t>
  </si>
  <si>
    <t>Закуп погрузчика ричстакер со спредером,</t>
  </si>
  <si>
    <t>6</t>
  </si>
  <si>
    <t>Закуп специализированных контейнеров,</t>
  </si>
  <si>
    <t>7</t>
  </si>
  <si>
    <t>Закуп зданий модульных для производственных рабочих,</t>
  </si>
  <si>
    <t>8</t>
  </si>
  <si>
    <t>Капитализируемые капитальные ремонт мобильных кранов,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</si>
</sst>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\ _₽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8"/>
      <color indexed="12"/>
      <name val="Arial Cyr"/>
      <charset val="204"/>
    </font>
    <font>
      <b/>
      <sz val="10"/>
      <color rgb="FF329664"/>
      <name val="Arial Cyr"/>
      <charset val="204"/>
    </font>
    <font>
      <b/>
      <sz val="10"/>
      <color rgb="FF0000C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2" fillId="0" borderId="1">
      <alignment horizontal="right" vertical="center"/>
    </xf>
    <xf numFmtId="0" fontId="7" fillId="2" borderId="1">
      <alignment horizontal="center" vertical="center"/>
    </xf>
    <xf numFmtId="0" fontId="12" fillId="0" borderId="1">
      <alignment horizontal="right" vertical="center"/>
    </xf>
    <xf numFmtId="0" fontId="7" fillId="2" borderId="1">
      <alignment horizontal="left" vertical="center"/>
    </xf>
    <xf numFmtId="0" fontId="7" fillId="2" borderId="1">
      <alignment horizontal="center" vertical="center"/>
    </xf>
    <xf numFmtId="0" fontId="11" fillId="2" borderId="1">
      <alignment horizontal="center" vertical="center"/>
    </xf>
    <xf numFmtId="0" fontId="12" fillId="3" borderId="1"/>
    <xf numFmtId="0" fontId="7" fillId="0" borderId="1">
      <alignment horizontal="left" vertical="top"/>
    </xf>
    <xf numFmtId="0" fontId="7" fillId="7" borderId="1"/>
    <xf numFmtId="0" fontId="7" fillId="0" borderId="1">
      <alignment horizontal="left" vertical="center"/>
    </xf>
    <xf numFmtId="0" fontId="12" fillId="8" borderId="1"/>
    <xf numFmtId="0" fontId="12" fillId="0" borderId="1">
      <alignment horizontal="right" vertical="center"/>
    </xf>
    <xf numFmtId="0" fontId="12" fillId="6" borderId="1">
      <alignment horizontal="right" vertical="center"/>
    </xf>
    <xf numFmtId="0" fontId="12" fillId="0" borderId="1">
      <alignment horizontal="center" vertical="center"/>
    </xf>
    <xf numFmtId="0" fontId="11" fillId="4" borderId="1"/>
    <xf numFmtId="0" fontId="11" fillId="5" borderId="1"/>
    <xf numFmtId="0" fontId="11" fillId="0" borderId="1">
      <alignment horizontal="center" vertical="center" wrapText="1"/>
    </xf>
    <xf numFmtId="0" fontId="13" fillId="2" borderId="1">
      <alignment horizontal="left" vertical="center" indent="1"/>
    </xf>
    <xf numFmtId="0" fontId="14" fillId="0" borderId="1"/>
    <xf numFmtId="0" fontId="7" fillId="2" borderId="1">
      <alignment horizontal="left" vertical="center"/>
    </xf>
    <xf numFmtId="0" fontId="11" fillId="2" borderId="1">
      <alignment horizontal="center" vertical="center"/>
    </xf>
    <xf numFmtId="0" fontId="10" fillId="4" borderId="1">
      <alignment horizontal="center" vertical="center"/>
    </xf>
    <xf numFmtId="0" fontId="10" fillId="5" borderId="1">
      <alignment horizontal="center" vertical="center"/>
    </xf>
    <xf numFmtId="0" fontId="10" fillId="4" borderId="1">
      <alignment horizontal="left" vertical="center"/>
    </xf>
    <xf numFmtId="0" fontId="10" fillId="5" borderId="1">
      <alignment horizontal="left" vertical="center"/>
    </xf>
    <xf numFmtId="0" fontId="15" fillId="0" borderId="1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3" fillId="0" borderId="3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9" fontId="2" fillId="0" borderId="1" xfId="27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7" xfId="0" applyNumberFormat="1" applyFont="1" applyFill="1" applyBorder="1" applyAlignment="1">
      <alignment horizontal="left" vertical="top" wrapText="1"/>
    </xf>
    <xf numFmtId="49" fontId="2" fillId="0" borderId="8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 vertical="top"/>
    </xf>
    <xf numFmtId="172" fontId="2" fillId="0" borderId="1" xfId="0" applyNumberFormat="1" applyFon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0" fontId="8" fillId="0" borderId="1" xfId="0" applyNumberFormat="1" applyFont="1" applyFill="1" applyBorder="1" applyAlignment="1">
      <alignment horizontal="center" vertical="top" wrapText="1"/>
    </xf>
    <xf numFmtId="172" fontId="8" fillId="0" borderId="1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/>
    </xf>
    <xf numFmtId="9" fontId="2" fillId="0" borderId="14" xfId="27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2" fontId="3" fillId="0" borderId="13" xfId="0" applyNumberFormat="1" applyFont="1" applyFill="1" applyBorder="1" applyAlignment="1">
      <alignment horizontal="center"/>
    </xf>
    <xf numFmtId="9" fontId="3" fillId="0" borderId="13" xfId="27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4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justify" wrapText="1"/>
    </xf>
  </cellXfs>
  <cellStyles count="28">
    <cellStyle name="Calculated Column - IBM Cognos" xfId="1"/>
    <cellStyle name="Calculated Column Name - IBM Cognos" xfId="2"/>
    <cellStyle name="Calculated Row - IBM Cognos" xfId="3"/>
    <cellStyle name="Calculated Row Name - IBM Cognos" xfId="4"/>
    <cellStyle name="Column Name - IBM Cognos" xfId="5"/>
    <cellStyle name="Column Template - IBM Cognos" xfId="6"/>
    <cellStyle name="Differs From Base - IBM Cognos" xfId="7"/>
    <cellStyle name="Group Name - IBM Cognos" xfId="8"/>
    <cellStyle name="Hold Values - IBM Cognos" xfId="9"/>
    <cellStyle name="List Name - IBM Cognos" xfId="10"/>
    <cellStyle name="Locked - IBM Cognos" xfId="11"/>
    <cellStyle name="Measure - IBM Cognos" xfId="12"/>
    <cellStyle name="Measure Header - IBM Cognos" xfId="13"/>
    <cellStyle name="Measure Name - IBM Cognos" xfId="14"/>
    <cellStyle name="Measure Summary - IBM Cognos" xfId="15"/>
    <cellStyle name="Measure Summary TM1 - IBM Cognos" xfId="16"/>
    <cellStyle name="Measure Template - IBM Cognos" xfId="17"/>
    <cellStyle name="More - IBM Cognos" xfId="18"/>
    <cellStyle name="Pending Change - IBM Cognos" xfId="19"/>
    <cellStyle name="Row Name - IBM Cognos" xfId="20"/>
    <cellStyle name="Row Template - IBM Cognos" xfId="21"/>
    <cellStyle name="Summary Column Name - IBM Cognos" xfId="22"/>
    <cellStyle name="Summary Column Name TM1 - IBM Cognos" xfId="23"/>
    <cellStyle name="Summary Row Name - IBM Cognos" xfId="24"/>
    <cellStyle name="Summary Row Name TM1 - IBM Cognos" xfId="25"/>
    <cellStyle name="Unsaved Change - IBM Cognos" xfId="26"/>
    <cellStyle name="Обычный" xfId="0" builtinId="0"/>
    <cellStyle name="Процентный" xfId="27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customProperties>
    <customPr name="CafeStyleVersion" r:id="rId1"/>
    <customPr name="LastTupleSet_COR_Mapp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52"/>
  <sheetViews>
    <sheetView tabSelected="1" view="pageBreakPreview" zoomScale="115" zoomScaleNormal="100" zoomScaleSheetLayoutView="115" workbookViewId="0">
      <pane ySplit="8" topLeftCell="A9" activePane="bottomLeft" state="frozen"/>
      <selection pane="bottomLeft" activeCell="G5" sqref="G5:AJ7"/>
    </sheetView>
  </sheetViews>
  <sheetFormatPr defaultColWidth="0.85546875" defaultRowHeight="15" x14ac:dyDescent="0.25"/>
  <cols>
    <col min="1" max="34" width="0.85546875" style="2"/>
    <col min="35" max="35" width="16.140625" style="2" customWidth="1"/>
    <col min="36" max="16384" width="0.85546875" style="2"/>
  </cols>
  <sheetData>
    <row r="1" spans="1:167" ht="14.25" customHeight="1" x14ac:dyDescent="0.25">
      <c r="FK1" s="3" t="s">
        <v>10</v>
      </c>
    </row>
    <row r="2" spans="1:167" ht="12.75" customHeight="1" x14ac:dyDescent="0.25"/>
    <row r="3" spans="1:167" s="1" customFormat="1" ht="14.25" customHeight="1" x14ac:dyDescent="0.25">
      <c r="DS3" s="4" t="s">
        <v>11</v>
      </c>
      <c r="DT3" s="82" t="s">
        <v>31</v>
      </c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1" t="s">
        <v>12</v>
      </c>
    </row>
    <row r="4" spans="1:167" ht="6" customHeight="1" x14ac:dyDescent="0.25"/>
    <row r="5" spans="1:167" s="5" customFormat="1" ht="33" customHeight="1" x14ac:dyDescent="0.2">
      <c r="A5" s="50" t="s">
        <v>4</v>
      </c>
      <c r="B5" s="51"/>
      <c r="C5" s="51"/>
      <c r="D5" s="51"/>
      <c r="E5" s="51"/>
      <c r="F5" s="52"/>
      <c r="G5" s="50" t="s">
        <v>22</v>
      </c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2"/>
      <c r="AK5" s="59" t="s">
        <v>5</v>
      </c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1"/>
      <c r="BK5" s="62" t="s">
        <v>13</v>
      </c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4"/>
      <c r="BZ5" s="59" t="s">
        <v>19</v>
      </c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1"/>
      <c r="EH5" s="50" t="s">
        <v>18</v>
      </c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2"/>
    </row>
    <row r="6" spans="1:167" s="5" customFormat="1" ht="16.5" customHeight="1" x14ac:dyDescent="0.2">
      <c r="A6" s="53"/>
      <c r="B6" s="54"/>
      <c r="C6" s="54"/>
      <c r="D6" s="54"/>
      <c r="E6" s="54"/>
      <c r="F6" s="55"/>
      <c r="G6" s="53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5"/>
      <c r="AK6" s="71" t="s">
        <v>6</v>
      </c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3"/>
      <c r="AX6" s="71" t="s">
        <v>7</v>
      </c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3"/>
      <c r="BK6" s="65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7"/>
      <c r="BZ6" s="59" t="s">
        <v>16</v>
      </c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1"/>
      <c r="DD6" s="59" t="s">
        <v>17</v>
      </c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1"/>
      <c r="EH6" s="56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8"/>
    </row>
    <row r="7" spans="1:167" s="5" customFormat="1" ht="98.25" customHeight="1" x14ac:dyDescent="0.2">
      <c r="A7" s="56"/>
      <c r="B7" s="57"/>
      <c r="C7" s="57"/>
      <c r="D7" s="57"/>
      <c r="E7" s="57"/>
      <c r="F7" s="58"/>
      <c r="G7" s="56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8"/>
      <c r="AK7" s="74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6"/>
      <c r="AX7" s="74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6"/>
      <c r="BK7" s="68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70"/>
      <c r="BZ7" s="77" t="s">
        <v>20</v>
      </c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8" t="s">
        <v>14</v>
      </c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80"/>
      <c r="DD7" s="77" t="s">
        <v>20</v>
      </c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8" t="s">
        <v>14</v>
      </c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80"/>
      <c r="EH7" s="77" t="s">
        <v>21</v>
      </c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8" t="s">
        <v>15</v>
      </c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80"/>
    </row>
    <row r="8" spans="1:167" s="6" customFormat="1" ht="14.25" customHeight="1" x14ac:dyDescent="0.2">
      <c r="A8" s="81">
        <v>1</v>
      </c>
      <c r="B8" s="81"/>
      <c r="C8" s="81"/>
      <c r="D8" s="81"/>
      <c r="E8" s="81"/>
      <c r="F8" s="81"/>
      <c r="G8" s="21">
        <v>2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>
        <v>3</v>
      </c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>
        <v>4</v>
      </c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>
        <v>5</v>
      </c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>
        <v>6</v>
      </c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>
        <v>7</v>
      </c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>
        <v>8</v>
      </c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>
        <v>9</v>
      </c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>
        <v>10</v>
      </c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>
        <v>11</v>
      </c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</row>
    <row r="9" spans="1:167" s="8" customFormat="1" ht="27.75" customHeight="1" x14ac:dyDescent="0.2">
      <c r="A9" s="41" t="s">
        <v>24</v>
      </c>
      <c r="B9" s="42"/>
      <c r="C9" s="42"/>
      <c r="D9" s="42"/>
      <c r="E9" s="42"/>
      <c r="F9" s="43"/>
      <c r="G9" s="7"/>
      <c r="H9" s="44" t="s">
        <v>29</v>
      </c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5"/>
      <c r="AK9" s="46" t="str">
        <f>AK11</f>
        <v>ноябрь 2010 год</v>
      </c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 t="str">
        <f>AX11</f>
        <v>сентябрь  2016 год</v>
      </c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33">
        <f>BK11</f>
        <v>483429</v>
      </c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>
        <f>BZ11</f>
        <v>6500</v>
      </c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1">
        <f>CN11</f>
        <v>479263</v>
      </c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>
        <f>DD11</f>
        <v>10666</v>
      </c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3">
        <f>DR11</f>
        <v>483429</v>
      </c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4">
        <f>EH11</f>
        <v>1.6409230769230769</v>
      </c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>
        <f>EV11</f>
        <v>1.0086925132964573</v>
      </c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</row>
    <row r="10" spans="1:167" ht="13.5" customHeight="1" x14ac:dyDescent="0.25">
      <c r="A10" s="35"/>
      <c r="B10" s="36"/>
      <c r="C10" s="36"/>
      <c r="D10" s="36"/>
      <c r="E10" s="36"/>
      <c r="F10" s="37"/>
      <c r="G10" s="9"/>
      <c r="H10" s="38" t="s">
        <v>0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9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</row>
    <row r="11" spans="1:167" s="6" customFormat="1" ht="30.75" customHeight="1" x14ac:dyDescent="0.2">
      <c r="A11" s="24"/>
      <c r="B11" s="25"/>
      <c r="C11" s="25"/>
      <c r="D11" s="25"/>
      <c r="E11" s="25"/>
      <c r="F11" s="26"/>
      <c r="G11" s="10"/>
      <c r="H11" s="18" t="s">
        <v>1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9"/>
      <c r="AK11" s="27" t="s">
        <v>30</v>
      </c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 t="s">
        <v>32</v>
      </c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8">
        <f>DR11</f>
        <v>483429</v>
      </c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1">
        <v>6500</v>
      </c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2">
        <f>BK11-DD11+BZ11</f>
        <v>479263</v>
      </c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1">
        <v>10666</v>
      </c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3">
        <v>483429</v>
      </c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14">
        <f>DD11/BZ11</f>
        <v>1.6409230769230769</v>
      </c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>
        <f>DR11/CN11</f>
        <v>1.0086925132964573</v>
      </c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</row>
    <row r="12" spans="1:167" s="6" customFormat="1" x14ac:dyDescent="0.2">
      <c r="A12" s="24"/>
      <c r="B12" s="25"/>
      <c r="C12" s="25"/>
      <c r="D12" s="25"/>
      <c r="E12" s="25"/>
      <c r="F12" s="26"/>
      <c r="G12" s="10"/>
      <c r="H12" s="18" t="s">
        <v>2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9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</row>
    <row r="13" spans="1:167" s="6" customFormat="1" x14ac:dyDescent="0.2">
      <c r="A13" s="15"/>
      <c r="B13" s="16"/>
      <c r="C13" s="16"/>
      <c r="D13" s="16"/>
      <c r="E13" s="16"/>
      <c r="F13" s="17"/>
      <c r="G13" s="10"/>
      <c r="H13" s="18" t="s">
        <v>3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9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</row>
    <row r="14" spans="1:167" s="8" customFormat="1" ht="27.75" customHeight="1" x14ac:dyDescent="0.2">
      <c r="A14" s="41" t="s">
        <v>25</v>
      </c>
      <c r="B14" s="42"/>
      <c r="C14" s="42"/>
      <c r="D14" s="42"/>
      <c r="E14" s="42"/>
      <c r="F14" s="43"/>
      <c r="G14" s="7"/>
      <c r="H14" s="44" t="s">
        <v>35</v>
      </c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5"/>
      <c r="AK14" s="46" t="str">
        <f>AK16</f>
        <v>январь 2016 год</v>
      </c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 t="str">
        <f>AX16</f>
        <v>декабрь 2016 год</v>
      </c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32">
        <f>BK16</f>
        <v>94979</v>
      </c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>
        <f>BZ16</f>
        <v>80676</v>
      </c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>
        <f>CN16</f>
        <v>80676</v>
      </c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>
        <f>DD16</f>
        <v>94979</v>
      </c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>
        <f>DR16</f>
        <v>94979</v>
      </c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4">
        <f>EH16</f>
        <v>1.1772894045317071</v>
      </c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>
        <f>EV16</f>
        <v>1.1772894045317071</v>
      </c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</row>
    <row r="15" spans="1:167" ht="13.5" customHeight="1" x14ac:dyDescent="0.25">
      <c r="A15" s="35"/>
      <c r="B15" s="36"/>
      <c r="C15" s="36"/>
      <c r="D15" s="36"/>
      <c r="E15" s="36"/>
      <c r="F15" s="37"/>
      <c r="G15" s="9"/>
      <c r="H15" s="38" t="s">
        <v>0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9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</row>
    <row r="16" spans="1:167" s="6" customFormat="1" ht="30.75" customHeight="1" x14ac:dyDescent="0.2">
      <c r="A16" s="24"/>
      <c r="B16" s="25"/>
      <c r="C16" s="25"/>
      <c r="D16" s="25"/>
      <c r="E16" s="25"/>
      <c r="F16" s="26"/>
      <c r="G16" s="10"/>
      <c r="H16" s="18" t="s">
        <v>1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9"/>
      <c r="AK16" s="27" t="s">
        <v>33</v>
      </c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 t="s">
        <v>34</v>
      </c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8">
        <f>DR16</f>
        <v>94979</v>
      </c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1">
        <v>80676</v>
      </c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>
        <f>BZ16</f>
        <v>80676</v>
      </c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>
        <v>94979</v>
      </c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>
        <f>DD16</f>
        <v>94979</v>
      </c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14">
        <f>DD16/BZ16</f>
        <v>1.1772894045317071</v>
      </c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>
        <f>DR16/CN16</f>
        <v>1.1772894045317071</v>
      </c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</row>
    <row r="17" spans="1:167" s="6" customFormat="1" x14ac:dyDescent="0.2">
      <c r="A17" s="24"/>
      <c r="B17" s="25"/>
      <c r="C17" s="25"/>
      <c r="D17" s="25"/>
      <c r="E17" s="25"/>
      <c r="F17" s="26"/>
      <c r="G17" s="10"/>
      <c r="H17" s="18" t="s">
        <v>2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9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</row>
    <row r="18" spans="1:167" s="6" customFormat="1" x14ac:dyDescent="0.2">
      <c r="A18" s="15"/>
      <c r="B18" s="16"/>
      <c r="C18" s="16"/>
      <c r="D18" s="16"/>
      <c r="E18" s="16"/>
      <c r="F18" s="17"/>
      <c r="G18" s="10"/>
      <c r="H18" s="18" t="s">
        <v>3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9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</row>
    <row r="19" spans="1:167" s="8" customFormat="1" ht="27.75" customHeight="1" x14ac:dyDescent="0.2">
      <c r="A19" s="41" t="s">
        <v>26</v>
      </c>
      <c r="B19" s="42"/>
      <c r="C19" s="42"/>
      <c r="D19" s="42"/>
      <c r="E19" s="42"/>
      <c r="F19" s="43"/>
      <c r="G19" s="7"/>
      <c r="H19" s="44" t="s">
        <v>36</v>
      </c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5"/>
      <c r="AK19" s="46" t="str">
        <f>AK21</f>
        <v>январь 2016 год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 t="str">
        <f>AX21</f>
        <v>декабрь 2016 год</v>
      </c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7">
        <f>BK21</f>
        <v>14200</v>
      </c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9"/>
      <c r="BZ19" s="32">
        <f>BZ21</f>
        <v>21278</v>
      </c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>
        <f>CN21</f>
        <v>21278</v>
      </c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>
        <f>DD21</f>
        <v>14200</v>
      </c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>
        <f>DR21</f>
        <v>14200</v>
      </c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4">
        <f>EH21</f>
        <v>0.66735595450700258</v>
      </c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>
        <f>EV21</f>
        <v>0.66735595450700258</v>
      </c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</row>
    <row r="20" spans="1:167" ht="13.5" customHeight="1" x14ac:dyDescent="0.25">
      <c r="A20" s="35"/>
      <c r="B20" s="36"/>
      <c r="C20" s="36"/>
      <c r="D20" s="36"/>
      <c r="E20" s="36"/>
      <c r="F20" s="37"/>
      <c r="G20" s="9"/>
      <c r="H20" s="38" t="s">
        <v>0</v>
      </c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9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</row>
    <row r="21" spans="1:167" s="6" customFormat="1" ht="30.75" customHeight="1" x14ac:dyDescent="0.2">
      <c r="A21" s="24"/>
      <c r="B21" s="25"/>
      <c r="C21" s="25"/>
      <c r="D21" s="25"/>
      <c r="E21" s="25"/>
      <c r="F21" s="26"/>
      <c r="G21" s="10"/>
      <c r="H21" s="18" t="s">
        <v>1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9"/>
      <c r="AK21" s="27" t="s">
        <v>33</v>
      </c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 t="s">
        <v>34</v>
      </c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8">
        <f>DR21</f>
        <v>14200</v>
      </c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1">
        <v>21278</v>
      </c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>
        <f>BZ21</f>
        <v>21278</v>
      </c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>
        <v>14200</v>
      </c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>
        <f>DD21</f>
        <v>14200</v>
      </c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14">
        <f>DD21/BZ21</f>
        <v>0.66735595450700258</v>
      </c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>
        <f>DR21/CN21</f>
        <v>0.66735595450700258</v>
      </c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</row>
    <row r="22" spans="1:167" s="6" customFormat="1" x14ac:dyDescent="0.2">
      <c r="A22" s="24"/>
      <c r="B22" s="25"/>
      <c r="C22" s="25"/>
      <c r="D22" s="25"/>
      <c r="E22" s="25"/>
      <c r="F22" s="26"/>
      <c r="G22" s="10"/>
      <c r="H22" s="18" t="s">
        <v>2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9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</row>
    <row r="23" spans="1:167" s="6" customFormat="1" x14ac:dyDescent="0.2">
      <c r="A23" s="15"/>
      <c r="B23" s="16"/>
      <c r="C23" s="16"/>
      <c r="D23" s="16"/>
      <c r="E23" s="16"/>
      <c r="F23" s="17"/>
      <c r="G23" s="10"/>
      <c r="H23" s="18" t="s">
        <v>3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9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</row>
    <row r="24" spans="1:167" s="8" customFormat="1" ht="27.75" customHeight="1" x14ac:dyDescent="0.2">
      <c r="A24" s="41" t="s">
        <v>27</v>
      </c>
      <c r="B24" s="42"/>
      <c r="C24" s="42"/>
      <c r="D24" s="42"/>
      <c r="E24" s="42"/>
      <c r="F24" s="43"/>
      <c r="G24" s="7"/>
      <c r="H24" s="44" t="s">
        <v>37</v>
      </c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5"/>
      <c r="AK24" s="46" t="str">
        <f>AK26</f>
        <v>январь 2016 год</v>
      </c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 t="str">
        <f>AX26</f>
        <v>декабрь 2016 год</v>
      </c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7">
        <f>BK26</f>
        <v>52061</v>
      </c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9"/>
      <c r="BZ24" s="32">
        <f>BZ26</f>
        <v>0</v>
      </c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>
        <f>CN26</f>
        <v>0</v>
      </c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>
        <f>DD26</f>
        <v>52061</v>
      </c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>
        <f>DR26</f>
        <v>52061</v>
      </c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4">
        <f>EH26</f>
        <v>0</v>
      </c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>
        <f>EV26</f>
        <v>0</v>
      </c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</row>
    <row r="25" spans="1:167" ht="13.5" customHeight="1" x14ac:dyDescent="0.25">
      <c r="A25" s="35"/>
      <c r="B25" s="36"/>
      <c r="C25" s="36"/>
      <c r="D25" s="36"/>
      <c r="E25" s="36"/>
      <c r="F25" s="37"/>
      <c r="G25" s="9"/>
      <c r="H25" s="38" t="s">
        <v>0</v>
      </c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9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</row>
    <row r="26" spans="1:167" s="6" customFormat="1" ht="30.75" customHeight="1" x14ac:dyDescent="0.2">
      <c r="A26" s="24"/>
      <c r="B26" s="25"/>
      <c r="C26" s="25"/>
      <c r="D26" s="25"/>
      <c r="E26" s="25"/>
      <c r="F26" s="26"/>
      <c r="G26" s="10"/>
      <c r="H26" s="18" t="s">
        <v>1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9"/>
      <c r="AK26" s="27" t="s">
        <v>33</v>
      </c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 t="s">
        <v>34</v>
      </c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8">
        <f>DR26</f>
        <v>52061</v>
      </c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1">
        <v>0</v>
      </c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>
        <f>BZ26</f>
        <v>0</v>
      </c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>
        <v>52061</v>
      </c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>
        <f>DD26</f>
        <v>52061</v>
      </c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</row>
    <row r="27" spans="1:167" s="6" customFormat="1" x14ac:dyDescent="0.2">
      <c r="A27" s="24"/>
      <c r="B27" s="25"/>
      <c r="C27" s="25"/>
      <c r="D27" s="25"/>
      <c r="E27" s="25"/>
      <c r="F27" s="26"/>
      <c r="G27" s="10"/>
      <c r="H27" s="18" t="s">
        <v>2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9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</row>
    <row r="28" spans="1:167" s="6" customFormat="1" x14ac:dyDescent="0.2">
      <c r="A28" s="15"/>
      <c r="B28" s="16"/>
      <c r="C28" s="16"/>
      <c r="D28" s="16"/>
      <c r="E28" s="16"/>
      <c r="F28" s="17"/>
      <c r="G28" s="10"/>
      <c r="H28" s="18" t="s">
        <v>3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9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</row>
    <row r="29" spans="1:167" s="8" customFormat="1" ht="27.75" customHeight="1" x14ac:dyDescent="0.2">
      <c r="A29" s="41" t="s">
        <v>28</v>
      </c>
      <c r="B29" s="42"/>
      <c r="C29" s="42"/>
      <c r="D29" s="42"/>
      <c r="E29" s="42"/>
      <c r="F29" s="43"/>
      <c r="G29" s="7"/>
      <c r="H29" s="44" t="s">
        <v>38</v>
      </c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5"/>
      <c r="AK29" s="46" t="str">
        <f>AK31</f>
        <v>январь 2016 год</v>
      </c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 t="str">
        <f>AX31</f>
        <v>декабрь 2016 год</v>
      </c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7">
        <f>BK31</f>
        <v>39709</v>
      </c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9"/>
      <c r="BZ29" s="32">
        <f>BZ31</f>
        <v>0</v>
      </c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>
        <f>CN31</f>
        <v>0</v>
      </c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>
        <f>DD31</f>
        <v>39709</v>
      </c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>
        <f>DR31</f>
        <v>39709</v>
      </c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4">
        <f>EH31</f>
        <v>0</v>
      </c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>
        <f>EV31</f>
        <v>0</v>
      </c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</row>
    <row r="30" spans="1:167" ht="13.5" customHeight="1" x14ac:dyDescent="0.25">
      <c r="A30" s="35"/>
      <c r="B30" s="36"/>
      <c r="C30" s="36"/>
      <c r="D30" s="36"/>
      <c r="E30" s="36"/>
      <c r="F30" s="37"/>
      <c r="G30" s="9"/>
      <c r="H30" s="38" t="s">
        <v>0</v>
      </c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9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</row>
    <row r="31" spans="1:167" s="6" customFormat="1" ht="30.75" customHeight="1" x14ac:dyDescent="0.2">
      <c r="A31" s="24"/>
      <c r="B31" s="25"/>
      <c r="C31" s="25"/>
      <c r="D31" s="25"/>
      <c r="E31" s="25"/>
      <c r="F31" s="26"/>
      <c r="G31" s="10"/>
      <c r="H31" s="18" t="s">
        <v>1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9"/>
      <c r="AK31" s="27" t="s">
        <v>33</v>
      </c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 t="s">
        <v>34</v>
      </c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8">
        <f>DR31</f>
        <v>39709</v>
      </c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1">
        <v>0</v>
      </c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>
        <f>BZ31</f>
        <v>0</v>
      </c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>
        <v>39709</v>
      </c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>
        <f>DD31</f>
        <v>39709</v>
      </c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</row>
    <row r="32" spans="1:167" s="6" customFormat="1" x14ac:dyDescent="0.2">
      <c r="A32" s="24"/>
      <c r="B32" s="25"/>
      <c r="C32" s="25"/>
      <c r="D32" s="25"/>
      <c r="E32" s="25"/>
      <c r="F32" s="26"/>
      <c r="G32" s="10"/>
      <c r="H32" s="18" t="s">
        <v>2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9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</row>
    <row r="33" spans="1:167" s="6" customFormat="1" x14ac:dyDescent="0.2">
      <c r="A33" s="15"/>
      <c r="B33" s="16"/>
      <c r="C33" s="16"/>
      <c r="D33" s="16"/>
      <c r="E33" s="16"/>
      <c r="F33" s="17"/>
      <c r="G33" s="10"/>
      <c r="H33" s="18" t="s">
        <v>3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9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</row>
    <row r="34" spans="1:167" s="8" customFormat="1" ht="27.75" customHeight="1" x14ac:dyDescent="0.2">
      <c r="A34" s="41" t="s">
        <v>39</v>
      </c>
      <c r="B34" s="42"/>
      <c r="C34" s="42"/>
      <c r="D34" s="42"/>
      <c r="E34" s="42"/>
      <c r="F34" s="43"/>
      <c r="G34" s="7"/>
      <c r="H34" s="44" t="s">
        <v>40</v>
      </c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5"/>
      <c r="AK34" s="46" t="str">
        <f>AK36</f>
        <v>январь 2016 год</v>
      </c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 t="str">
        <f>AX36</f>
        <v>декабрь 2016 год</v>
      </c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7">
        <f>BK36</f>
        <v>107520</v>
      </c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9"/>
      <c r="BZ34" s="32">
        <f>BZ36</f>
        <v>94080</v>
      </c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>
        <f>CN36</f>
        <v>94080</v>
      </c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>
        <f>DD36</f>
        <v>107520</v>
      </c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>
        <f>DR36</f>
        <v>107520</v>
      </c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4">
        <f>EH36</f>
        <v>1.1428571428571428</v>
      </c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>
        <f>EV36</f>
        <v>1.1428571428571428</v>
      </c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</row>
    <row r="35" spans="1:167" ht="13.5" customHeight="1" x14ac:dyDescent="0.25">
      <c r="A35" s="35"/>
      <c r="B35" s="36"/>
      <c r="C35" s="36"/>
      <c r="D35" s="36"/>
      <c r="E35" s="36"/>
      <c r="F35" s="37"/>
      <c r="G35" s="9"/>
      <c r="H35" s="38" t="s">
        <v>0</v>
      </c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9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</row>
    <row r="36" spans="1:167" s="6" customFormat="1" ht="30.75" customHeight="1" x14ac:dyDescent="0.2">
      <c r="A36" s="24"/>
      <c r="B36" s="25"/>
      <c r="C36" s="25"/>
      <c r="D36" s="25"/>
      <c r="E36" s="25"/>
      <c r="F36" s="26"/>
      <c r="G36" s="10"/>
      <c r="H36" s="18" t="s">
        <v>1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9"/>
      <c r="AK36" s="27" t="s">
        <v>33</v>
      </c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 t="s">
        <v>34</v>
      </c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8">
        <f>DR36</f>
        <v>107520</v>
      </c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1">
        <v>94080</v>
      </c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>
        <f>BZ36</f>
        <v>94080</v>
      </c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>
        <v>107520</v>
      </c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>
        <f>DD36</f>
        <v>107520</v>
      </c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14">
        <f>DD36/BZ36</f>
        <v>1.1428571428571428</v>
      </c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>
        <f>DR36/CN36</f>
        <v>1.1428571428571428</v>
      </c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</row>
    <row r="37" spans="1:167" s="6" customFormat="1" x14ac:dyDescent="0.2">
      <c r="A37" s="24"/>
      <c r="B37" s="25"/>
      <c r="C37" s="25"/>
      <c r="D37" s="25"/>
      <c r="E37" s="25"/>
      <c r="F37" s="26"/>
      <c r="G37" s="10"/>
      <c r="H37" s="18" t="s">
        <v>2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9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</row>
    <row r="38" spans="1:167" s="6" customFormat="1" x14ac:dyDescent="0.2">
      <c r="A38" s="15"/>
      <c r="B38" s="16"/>
      <c r="C38" s="16"/>
      <c r="D38" s="16"/>
      <c r="E38" s="16"/>
      <c r="F38" s="17"/>
      <c r="G38" s="10"/>
      <c r="H38" s="18" t="s">
        <v>3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9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</row>
    <row r="39" spans="1:167" s="8" customFormat="1" ht="27.75" customHeight="1" x14ac:dyDescent="0.2">
      <c r="A39" s="41" t="s">
        <v>41</v>
      </c>
      <c r="B39" s="42"/>
      <c r="C39" s="42"/>
      <c r="D39" s="42"/>
      <c r="E39" s="42"/>
      <c r="F39" s="43"/>
      <c r="G39" s="7"/>
      <c r="H39" s="44" t="s">
        <v>42</v>
      </c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5"/>
      <c r="AK39" s="46" t="str">
        <f>AK41</f>
        <v>январь 2016 год</v>
      </c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 t="str">
        <f>AX41</f>
        <v>декабрь 2016 год</v>
      </c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7">
        <f>BK41</f>
        <v>32906</v>
      </c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9"/>
      <c r="BZ39" s="32">
        <f>BZ41</f>
        <v>39478</v>
      </c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>
        <f>CN41</f>
        <v>39478</v>
      </c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>
        <f>DD41</f>
        <v>32906</v>
      </c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>
        <f>DR41</f>
        <v>32906</v>
      </c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4">
        <f>EH41</f>
        <v>0.83352753432291404</v>
      </c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>
        <f>EV41</f>
        <v>0.83352753432291404</v>
      </c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</row>
    <row r="40" spans="1:167" ht="13.5" customHeight="1" x14ac:dyDescent="0.25">
      <c r="A40" s="35"/>
      <c r="B40" s="36"/>
      <c r="C40" s="36"/>
      <c r="D40" s="36"/>
      <c r="E40" s="36"/>
      <c r="F40" s="37"/>
      <c r="G40" s="9"/>
      <c r="H40" s="38" t="s">
        <v>0</v>
      </c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9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</row>
    <row r="41" spans="1:167" s="6" customFormat="1" ht="30.75" customHeight="1" x14ac:dyDescent="0.2">
      <c r="A41" s="24"/>
      <c r="B41" s="25"/>
      <c r="C41" s="25"/>
      <c r="D41" s="25"/>
      <c r="E41" s="25"/>
      <c r="F41" s="26"/>
      <c r="G41" s="10"/>
      <c r="H41" s="18" t="s">
        <v>1</v>
      </c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9"/>
      <c r="AK41" s="27" t="s">
        <v>33</v>
      </c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 t="s">
        <v>34</v>
      </c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8">
        <f>DR41</f>
        <v>32906</v>
      </c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1">
        <v>39478</v>
      </c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>
        <f>BZ41</f>
        <v>39478</v>
      </c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>
        <v>32906</v>
      </c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>
        <f>DD41</f>
        <v>32906</v>
      </c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14">
        <f>DD41/BZ41</f>
        <v>0.83352753432291404</v>
      </c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>
        <f>DR41/CN41</f>
        <v>0.83352753432291404</v>
      </c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</row>
    <row r="42" spans="1:167" s="6" customFormat="1" x14ac:dyDescent="0.2">
      <c r="A42" s="24"/>
      <c r="B42" s="25"/>
      <c r="C42" s="25"/>
      <c r="D42" s="25"/>
      <c r="E42" s="25"/>
      <c r="F42" s="26"/>
      <c r="G42" s="10"/>
      <c r="H42" s="18" t="s">
        <v>2</v>
      </c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9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</row>
    <row r="43" spans="1:167" s="6" customFormat="1" x14ac:dyDescent="0.2">
      <c r="A43" s="15"/>
      <c r="B43" s="16"/>
      <c r="C43" s="16"/>
      <c r="D43" s="16"/>
      <c r="E43" s="16"/>
      <c r="F43" s="17"/>
      <c r="G43" s="10"/>
      <c r="H43" s="18" t="s">
        <v>3</v>
      </c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9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</row>
    <row r="44" spans="1:167" s="8" customFormat="1" ht="27.75" customHeight="1" x14ac:dyDescent="0.2">
      <c r="A44" s="41" t="s">
        <v>43</v>
      </c>
      <c r="B44" s="42"/>
      <c r="C44" s="42"/>
      <c r="D44" s="42"/>
      <c r="E44" s="42"/>
      <c r="F44" s="43"/>
      <c r="G44" s="7"/>
      <c r="H44" s="44" t="s">
        <v>44</v>
      </c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5"/>
      <c r="AK44" s="46" t="str">
        <f>AK46</f>
        <v>январь 2016 год</v>
      </c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 t="str">
        <f>AX46</f>
        <v>декабрь 2016 год</v>
      </c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7">
        <f>BK46</f>
        <v>113801</v>
      </c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9"/>
      <c r="BZ44" s="32">
        <f>BZ46</f>
        <v>0</v>
      </c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>
        <f>CN46</f>
        <v>0</v>
      </c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>
        <f>DD46</f>
        <v>113801</v>
      </c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>
        <f>DR46</f>
        <v>113801</v>
      </c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4">
        <f>EH46</f>
        <v>0</v>
      </c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>
        <f>EV46</f>
        <v>0</v>
      </c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</row>
    <row r="45" spans="1:167" ht="13.5" customHeight="1" x14ac:dyDescent="0.25">
      <c r="A45" s="35"/>
      <c r="B45" s="36"/>
      <c r="C45" s="36"/>
      <c r="D45" s="36"/>
      <c r="E45" s="36"/>
      <c r="F45" s="37"/>
      <c r="G45" s="9"/>
      <c r="H45" s="38" t="s">
        <v>0</v>
      </c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9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</row>
    <row r="46" spans="1:167" s="6" customFormat="1" ht="30.75" customHeight="1" x14ac:dyDescent="0.2">
      <c r="A46" s="24"/>
      <c r="B46" s="25"/>
      <c r="C46" s="25"/>
      <c r="D46" s="25"/>
      <c r="E46" s="25"/>
      <c r="F46" s="26"/>
      <c r="G46" s="10"/>
      <c r="H46" s="18" t="s">
        <v>1</v>
      </c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9"/>
      <c r="AK46" s="27" t="s">
        <v>33</v>
      </c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 t="s">
        <v>34</v>
      </c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8">
        <f>DR46</f>
        <v>113801</v>
      </c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1">
        <v>0</v>
      </c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>
        <f>BZ46</f>
        <v>0</v>
      </c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>
        <v>113801</v>
      </c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>
        <f>DD46</f>
        <v>113801</v>
      </c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</row>
    <row r="47" spans="1:167" s="6" customFormat="1" x14ac:dyDescent="0.2">
      <c r="A47" s="24"/>
      <c r="B47" s="25"/>
      <c r="C47" s="25"/>
      <c r="D47" s="25"/>
      <c r="E47" s="25"/>
      <c r="F47" s="26"/>
      <c r="G47" s="10"/>
      <c r="H47" s="18" t="s">
        <v>2</v>
      </c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9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</row>
    <row r="48" spans="1:167" s="6" customFormat="1" x14ac:dyDescent="0.2">
      <c r="A48" s="15"/>
      <c r="B48" s="16"/>
      <c r="C48" s="16"/>
      <c r="D48" s="16"/>
      <c r="E48" s="16"/>
      <c r="F48" s="17"/>
      <c r="G48" s="10"/>
      <c r="H48" s="18" t="s">
        <v>3</v>
      </c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9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</row>
    <row r="49" spans="1:167" s="11" customFormat="1" ht="3.75" customHeight="1" x14ac:dyDescent="0.25"/>
    <row r="50" spans="1:167" s="12" customFormat="1" ht="12.75" customHeight="1" x14ac:dyDescent="0.2">
      <c r="A50" s="83" t="s">
        <v>23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  <c r="ER50" s="83"/>
      <c r="ES50" s="83"/>
      <c r="ET50" s="83"/>
      <c r="EU50" s="83"/>
      <c r="EV50" s="83"/>
      <c r="EW50" s="83"/>
      <c r="EX50" s="83"/>
      <c r="EY50" s="83"/>
      <c r="EZ50" s="83"/>
      <c r="FA50" s="83"/>
      <c r="FB50" s="83"/>
      <c r="FC50" s="83"/>
      <c r="FD50" s="83"/>
      <c r="FE50" s="83"/>
      <c r="FF50" s="83"/>
      <c r="FG50" s="83"/>
      <c r="FH50" s="83"/>
      <c r="FI50" s="83"/>
      <c r="FJ50" s="83"/>
      <c r="FK50" s="83"/>
    </row>
    <row r="51" spans="1:167" s="12" customFormat="1" ht="24.75" customHeight="1" x14ac:dyDescent="0.2">
      <c r="A51" s="83" t="s">
        <v>9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3"/>
      <c r="ES51" s="83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3"/>
      <c r="FF51" s="83"/>
      <c r="FG51" s="83"/>
      <c r="FH51" s="83"/>
      <c r="FI51" s="83"/>
      <c r="FJ51" s="83"/>
      <c r="FK51" s="83"/>
    </row>
    <row r="52" spans="1:167" s="12" customFormat="1" ht="12.75" customHeight="1" x14ac:dyDescent="0.2">
      <c r="A52" s="13" t="s">
        <v>8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</row>
  </sheetData>
  <mergeCells count="470">
    <mergeCell ref="EV43:FK43"/>
    <mergeCell ref="A43:F43"/>
    <mergeCell ref="H43:AJ43"/>
    <mergeCell ref="AK43:AW43"/>
    <mergeCell ref="AX43:BJ43"/>
    <mergeCell ref="BK43:BY43"/>
    <mergeCell ref="BZ43:CM43"/>
    <mergeCell ref="BZ42:CM42"/>
    <mergeCell ref="CN42:DC42"/>
    <mergeCell ref="DD42:DQ42"/>
    <mergeCell ref="DR42:EG42"/>
    <mergeCell ref="EH42:EU42"/>
    <mergeCell ref="CN43:DC43"/>
    <mergeCell ref="DD43:DQ43"/>
    <mergeCell ref="DR43:EG43"/>
    <mergeCell ref="EH43:EU43"/>
    <mergeCell ref="EV42:FK42"/>
    <mergeCell ref="CN41:DC41"/>
    <mergeCell ref="DD41:DQ41"/>
    <mergeCell ref="DR41:EG41"/>
    <mergeCell ref="EH41:EU41"/>
    <mergeCell ref="EV41:FK41"/>
    <mergeCell ref="A42:F42"/>
    <mergeCell ref="H42:AJ42"/>
    <mergeCell ref="AK42:AW42"/>
    <mergeCell ref="AX42:BJ42"/>
    <mergeCell ref="BK42:BY42"/>
    <mergeCell ref="A41:F41"/>
    <mergeCell ref="H41:AJ41"/>
    <mergeCell ref="AK41:AW41"/>
    <mergeCell ref="AX41:BJ41"/>
    <mergeCell ref="BK41:BY41"/>
    <mergeCell ref="BZ41:CM41"/>
    <mergeCell ref="BZ40:CM40"/>
    <mergeCell ref="CN40:DC40"/>
    <mergeCell ref="DD40:DQ40"/>
    <mergeCell ref="DR40:EG40"/>
    <mergeCell ref="EH40:EU40"/>
    <mergeCell ref="EV40:FK40"/>
    <mergeCell ref="CN39:DC39"/>
    <mergeCell ref="DD39:DQ39"/>
    <mergeCell ref="DR39:EG39"/>
    <mergeCell ref="EH39:EU39"/>
    <mergeCell ref="EV39:FK39"/>
    <mergeCell ref="A40:F40"/>
    <mergeCell ref="H40:AJ40"/>
    <mergeCell ref="AK40:AW40"/>
    <mergeCell ref="AX40:BJ40"/>
    <mergeCell ref="BK40:BY40"/>
    <mergeCell ref="A39:F39"/>
    <mergeCell ref="H39:AJ39"/>
    <mergeCell ref="AK39:AW39"/>
    <mergeCell ref="AX39:BJ39"/>
    <mergeCell ref="BK39:BY39"/>
    <mergeCell ref="BZ39:CM39"/>
    <mergeCell ref="BZ38:CM38"/>
    <mergeCell ref="CN38:DC38"/>
    <mergeCell ref="DD38:DQ38"/>
    <mergeCell ref="DR38:EG38"/>
    <mergeCell ref="EH38:EU38"/>
    <mergeCell ref="EV38:FK38"/>
    <mergeCell ref="CN37:DC37"/>
    <mergeCell ref="DD37:DQ37"/>
    <mergeCell ref="DR37:EG37"/>
    <mergeCell ref="EH37:EU37"/>
    <mergeCell ref="EV37:FK37"/>
    <mergeCell ref="A38:F38"/>
    <mergeCell ref="H38:AJ38"/>
    <mergeCell ref="AK38:AW38"/>
    <mergeCell ref="AX38:BJ38"/>
    <mergeCell ref="BK38:BY38"/>
    <mergeCell ref="A37:F37"/>
    <mergeCell ref="H37:AJ37"/>
    <mergeCell ref="AK37:AW37"/>
    <mergeCell ref="AX37:BJ37"/>
    <mergeCell ref="BK37:BY37"/>
    <mergeCell ref="BZ37:CM37"/>
    <mergeCell ref="BZ36:CM36"/>
    <mergeCell ref="CN36:DC36"/>
    <mergeCell ref="DD36:DQ36"/>
    <mergeCell ref="DR36:EG36"/>
    <mergeCell ref="EH36:EU36"/>
    <mergeCell ref="EV36:FK36"/>
    <mergeCell ref="CN35:DC35"/>
    <mergeCell ref="DD35:DQ35"/>
    <mergeCell ref="DR35:EG35"/>
    <mergeCell ref="EH35:EU35"/>
    <mergeCell ref="EV35:FK35"/>
    <mergeCell ref="A36:F36"/>
    <mergeCell ref="H36:AJ36"/>
    <mergeCell ref="AK36:AW36"/>
    <mergeCell ref="AX36:BJ36"/>
    <mergeCell ref="BK36:BY36"/>
    <mergeCell ref="A35:F35"/>
    <mergeCell ref="H35:AJ35"/>
    <mergeCell ref="AK35:AW35"/>
    <mergeCell ref="AX35:BJ35"/>
    <mergeCell ref="BK35:BY35"/>
    <mergeCell ref="BZ35:CM35"/>
    <mergeCell ref="BZ34:CM34"/>
    <mergeCell ref="CN34:DC34"/>
    <mergeCell ref="DD34:DQ34"/>
    <mergeCell ref="DR34:EG34"/>
    <mergeCell ref="EH34:EU34"/>
    <mergeCell ref="EV34:FK34"/>
    <mergeCell ref="CN33:DC33"/>
    <mergeCell ref="DD33:DQ33"/>
    <mergeCell ref="DR33:EG33"/>
    <mergeCell ref="EH33:EU33"/>
    <mergeCell ref="EV33:FK33"/>
    <mergeCell ref="A34:F34"/>
    <mergeCell ref="H34:AJ34"/>
    <mergeCell ref="AK34:AW34"/>
    <mergeCell ref="AX34:BJ34"/>
    <mergeCell ref="BK34:BY34"/>
    <mergeCell ref="A33:F33"/>
    <mergeCell ref="H33:AJ33"/>
    <mergeCell ref="AK33:AW33"/>
    <mergeCell ref="AX33:BJ33"/>
    <mergeCell ref="BK33:BY33"/>
    <mergeCell ref="BZ33:CM33"/>
    <mergeCell ref="BZ23:CM23"/>
    <mergeCell ref="CN23:DC23"/>
    <mergeCell ref="DD23:DQ23"/>
    <mergeCell ref="DR23:EG23"/>
    <mergeCell ref="EH23:EU23"/>
    <mergeCell ref="DD24:DQ24"/>
    <mergeCell ref="DR24:EG24"/>
    <mergeCell ref="EH24:EU24"/>
    <mergeCell ref="EH25:EU25"/>
    <mergeCell ref="EV23:FK23"/>
    <mergeCell ref="CN22:DC22"/>
    <mergeCell ref="DD22:DQ22"/>
    <mergeCell ref="DR22:EG22"/>
    <mergeCell ref="EH22:EU22"/>
    <mergeCell ref="EV22:FK22"/>
    <mergeCell ref="A23:F23"/>
    <mergeCell ref="H23:AJ23"/>
    <mergeCell ref="AK23:AW23"/>
    <mergeCell ref="AX23:BJ23"/>
    <mergeCell ref="BK23:BY23"/>
    <mergeCell ref="A22:F22"/>
    <mergeCell ref="H22:AJ22"/>
    <mergeCell ref="AK22:AW22"/>
    <mergeCell ref="AX22:BJ22"/>
    <mergeCell ref="BK22:BY22"/>
    <mergeCell ref="BZ22:CM22"/>
    <mergeCell ref="BZ21:CM21"/>
    <mergeCell ref="CN21:DC21"/>
    <mergeCell ref="DD21:DQ21"/>
    <mergeCell ref="DR21:EG21"/>
    <mergeCell ref="EH21:EU21"/>
    <mergeCell ref="EV21:FK21"/>
    <mergeCell ref="CN20:DC20"/>
    <mergeCell ref="DD20:DQ20"/>
    <mergeCell ref="DR20:EG20"/>
    <mergeCell ref="EH20:EU20"/>
    <mergeCell ref="EV20:FK20"/>
    <mergeCell ref="A21:F21"/>
    <mergeCell ref="H21:AJ21"/>
    <mergeCell ref="AK21:AW21"/>
    <mergeCell ref="AX21:BJ21"/>
    <mergeCell ref="BK21:BY21"/>
    <mergeCell ref="A20:F20"/>
    <mergeCell ref="H20:AJ20"/>
    <mergeCell ref="AK20:AW20"/>
    <mergeCell ref="AX20:BJ20"/>
    <mergeCell ref="BK20:BY20"/>
    <mergeCell ref="BZ20:CM20"/>
    <mergeCell ref="BK19:BY19"/>
    <mergeCell ref="BZ19:CM19"/>
    <mergeCell ref="CN19:DC19"/>
    <mergeCell ref="DD19:DQ19"/>
    <mergeCell ref="DR19:EG19"/>
    <mergeCell ref="EH19:EU19"/>
    <mergeCell ref="DT3:EH3"/>
    <mergeCell ref="A51:FK51"/>
    <mergeCell ref="A50:FK50"/>
    <mergeCell ref="A19:F19"/>
    <mergeCell ref="H19:AJ19"/>
    <mergeCell ref="AK19:AW19"/>
    <mergeCell ref="AX19:BJ19"/>
    <mergeCell ref="A24:F24"/>
    <mergeCell ref="H24:AJ24"/>
    <mergeCell ref="AK24:AW24"/>
    <mergeCell ref="EH5:FK6"/>
    <mergeCell ref="EH7:EU7"/>
    <mergeCell ref="EV7:FK7"/>
    <mergeCell ref="EV8:FK8"/>
    <mergeCell ref="EV19:FK19"/>
    <mergeCell ref="AX24:BJ24"/>
    <mergeCell ref="BK24:BY24"/>
    <mergeCell ref="BZ24:CM24"/>
    <mergeCell ref="CN24:DC24"/>
    <mergeCell ref="EV24:FK24"/>
    <mergeCell ref="A25:F25"/>
    <mergeCell ref="H25:AJ25"/>
    <mergeCell ref="AK25:AW25"/>
    <mergeCell ref="AX25:BJ25"/>
    <mergeCell ref="BK25:BY25"/>
    <mergeCell ref="BZ25:CM25"/>
    <mergeCell ref="CN25:DC25"/>
    <mergeCell ref="DD25:DQ25"/>
    <mergeCell ref="DR25:EG25"/>
    <mergeCell ref="EV25:FK25"/>
    <mergeCell ref="A26:F26"/>
    <mergeCell ref="H26:AJ26"/>
    <mergeCell ref="AK26:AW26"/>
    <mergeCell ref="AX26:BJ26"/>
    <mergeCell ref="BK26:BY26"/>
    <mergeCell ref="BZ26:CM26"/>
    <mergeCell ref="G8:AJ8"/>
    <mergeCell ref="AK8:AW8"/>
    <mergeCell ref="CN26:DC26"/>
    <mergeCell ref="DD26:DQ26"/>
    <mergeCell ref="DR26:EG26"/>
    <mergeCell ref="EH26:EU26"/>
    <mergeCell ref="EH8:EU8"/>
    <mergeCell ref="BZ15:CM15"/>
    <mergeCell ref="BZ14:CM14"/>
    <mergeCell ref="CN14:DC14"/>
    <mergeCell ref="BZ45:CM45"/>
    <mergeCell ref="BZ46:CM46"/>
    <mergeCell ref="A8:F8"/>
    <mergeCell ref="AX8:BJ8"/>
    <mergeCell ref="BK8:BY8"/>
    <mergeCell ref="EV26:FK26"/>
    <mergeCell ref="A27:F27"/>
    <mergeCell ref="H27:AJ27"/>
    <mergeCell ref="AK27:AW27"/>
    <mergeCell ref="AX27:BJ27"/>
    <mergeCell ref="BK27:BY27"/>
    <mergeCell ref="BZ27:CM27"/>
    <mergeCell ref="CN27:DC27"/>
    <mergeCell ref="DD27:DQ27"/>
    <mergeCell ref="DR27:EG27"/>
    <mergeCell ref="EH27:EU27"/>
    <mergeCell ref="DD6:EG6"/>
    <mergeCell ref="BZ7:CM7"/>
    <mergeCell ref="CN7:DC7"/>
    <mergeCell ref="DD7:DQ7"/>
    <mergeCell ref="DR7:EG7"/>
    <mergeCell ref="BZ8:CM8"/>
    <mergeCell ref="DR8:EG8"/>
    <mergeCell ref="A5:F7"/>
    <mergeCell ref="G5:AJ7"/>
    <mergeCell ref="AK5:BJ5"/>
    <mergeCell ref="BK5:BY7"/>
    <mergeCell ref="CN8:DC8"/>
    <mergeCell ref="DD8:DQ8"/>
    <mergeCell ref="BZ5:EG5"/>
    <mergeCell ref="AK6:AW7"/>
    <mergeCell ref="AX6:BJ7"/>
    <mergeCell ref="BZ6:DC6"/>
    <mergeCell ref="EV27:FK27"/>
    <mergeCell ref="A28:F28"/>
    <mergeCell ref="H28:AJ28"/>
    <mergeCell ref="AK28:AW28"/>
    <mergeCell ref="AX28:BJ28"/>
    <mergeCell ref="BK28:BY28"/>
    <mergeCell ref="BZ28:CM28"/>
    <mergeCell ref="CN28:DC28"/>
    <mergeCell ref="DD28:DQ28"/>
    <mergeCell ref="DR28:EG28"/>
    <mergeCell ref="EH28:EU28"/>
    <mergeCell ref="EV28:FK28"/>
    <mergeCell ref="A29:F29"/>
    <mergeCell ref="H29:AJ29"/>
    <mergeCell ref="AK29:AW29"/>
    <mergeCell ref="AX29:BJ29"/>
    <mergeCell ref="BK29:BY29"/>
    <mergeCell ref="BZ29:CM29"/>
    <mergeCell ref="CN29:DC29"/>
    <mergeCell ref="DD29:DQ29"/>
    <mergeCell ref="DR29:EG29"/>
    <mergeCell ref="EH29:EU29"/>
    <mergeCell ref="EV29:FK29"/>
    <mergeCell ref="A30:F30"/>
    <mergeCell ref="H30:AJ30"/>
    <mergeCell ref="AK30:AW30"/>
    <mergeCell ref="AX30:BJ30"/>
    <mergeCell ref="BK30:BY30"/>
    <mergeCell ref="BZ30:CM30"/>
    <mergeCell ref="CN30:DC30"/>
    <mergeCell ref="DD30:DQ30"/>
    <mergeCell ref="DR30:EG30"/>
    <mergeCell ref="EH30:EU30"/>
    <mergeCell ref="EV30:FK30"/>
    <mergeCell ref="A31:F31"/>
    <mergeCell ref="H31:AJ31"/>
    <mergeCell ref="AK31:AW31"/>
    <mergeCell ref="AX31:BJ31"/>
    <mergeCell ref="BK31:BY31"/>
    <mergeCell ref="BZ31:CM31"/>
    <mergeCell ref="CN31:DC31"/>
    <mergeCell ref="DD31:DQ31"/>
    <mergeCell ref="DR31:EG31"/>
    <mergeCell ref="EH31:EU31"/>
    <mergeCell ref="EV31:FK31"/>
    <mergeCell ref="A32:F32"/>
    <mergeCell ref="H32:AJ32"/>
    <mergeCell ref="AK32:AW32"/>
    <mergeCell ref="AX32:BJ32"/>
    <mergeCell ref="BK32:BY32"/>
    <mergeCell ref="BZ32:CM32"/>
    <mergeCell ref="CN32:DC32"/>
    <mergeCell ref="DD32:DQ32"/>
    <mergeCell ref="DR32:EG32"/>
    <mergeCell ref="EH32:EU32"/>
    <mergeCell ref="EV32:FK32"/>
    <mergeCell ref="A44:F44"/>
    <mergeCell ref="H44:AJ44"/>
    <mergeCell ref="AK44:AW44"/>
    <mergeCell ref="AX44:BJ44"/>
    <mergeCell ref="BK44:BY44"/>
    <mergeCell ref="BZ44:CM44"/>
    <mergeCell ref="CN44:DC44"/>
    <mergeCell ref="DD44:DQ44"/>
    <mergeCell ref="DR44:EG44"/>
    <mergeCell ref="EH44:EU44"/>
    <mergeCell ref="EV44:FK44"/>
    <mergeCell ref="A45:F45"/>
    <mergeCell ref="H45:AJ45"/>
    <mergeCell ref="AK45:AW45"/>
    <mergeCell ref="AX45:BJ45"/>
    <mergeCell ref="BK45:BY45"/>
    <mergeCell ref="CN45:DC45"/>
    <mergeCell ref="DD45:DQ45"/>
    <mergeCell ref="DR45:EG45"/>
    <mergeCell ref="EH45:EU45"/>
    <mergeCell ref="EV45:FK45"/>
    <mergeCell ref="A46:F46"/>
    <mergeCell ref="H46:AJ46"/>
    <mergeCell ref="AK46:AW46"/>
    <mergeCell ref="AX46:BJ46"/>
    <mergeCell ref="BK46:BY46"/>
    <mergeCell ref="EH46:EU46"/>
    <mergeCell ref="EV46:FK46"/>
    <mergeCell ref="A47:F47"/>
    <mergeCell ref="H47:AJ47"/>
    <mergeCell ref="AK47:AW47"/>
    <mergeCell ref="AX47:BJ47"/>
    <mergeCell ref="BK47:BY47"/>
    <mergeCell ref="BZ48:CM48"/>
    <mergeCell ref="BZ47:CM47"/>
    <mergeCell ref="CN47:DC47"/>
    <mergeCell ref="DD47:DQ47"/>
    <mergeCell ref="DR47:EG47"/>
    <mergeCell ref="EH47:EU47"/>
    <mergeCell ref="A14:F14"/>
    <mergeCell ref="H14:AJ14"/>
    <mergeCell ref="AK14:AW14"/>
    <mergeCell ref="AX14:BJ14"/>
    <mergeCell ref="BK14:BY14"/>
    <mergeCell ref="A48:F48"/>
    <mergeCell ref="H48:AJ48"/>
    <mergeCell ref="AK48:AW48"/>
    <mergeCell ref="AX48:BJ48"/>
    <mergeCell ref="BK48:BY48"/>
    <mergeCell ref="EV14:FK14"/>
    <mergeCell ref="CN48:DC48"/>
    <mergeCell ref="DD48:DQ48"/>
    <mergeCell ref="DR48:EG48"/>
    <mergeCell ref="EH48:EU48"/>
    <mergeCell ref="EV48:FK48"/>
    <mergeCell ref="EV47:FK47"/>
    <mergeCell ref="CN46:DC46"/>
    <mergeCell ref="DD46:DQ46"/>
    <mergeCell ref="DR46:EG46"/>
    <mergeCell ref="DD14:DQ14"/>
    <mergeCell ref="DR14:EG14"/>
    <mergeCell ref="EH14:EU14"/>
    <mergeCell ref="A16:F16"/>
    <mergeCell ref="H16:AJ16"/>
    <mergeCell ref="AK16:AW16"/>
    <mergeCell ref="AX16:BJ16"/>
    <mergeCell ref="BK16:BY16"/>
    <mergeCell ref="A15:F15"/>
    <mergeCell ref="H15:AJ15"/>
    <mergeCell ref="AK15:AW15"/>
    <mergeCell ref="AX15:BJ15"/>
    <mergeCell ref="BK15:BY15"/>
    <mergeCell ref="DR16:EG16"/>
    <mergeCell ref="EH16:EU16"/>
    <mergeCell ref="EV16:FK16"/>
    <mergeCell ref="CN15:DC15"/>
    <mergeCell ref="DD15:DQ15"/>
    <mergeCell ref="DR15:EG15"/>
    <mergeCell ref="EH15:EU15"/>
    <mergeCell ref="EV15:FK15"/>
    <mergeCell ref="A18:F18"/>
    <mergeCell ref="H18:AJ18"/>
    <mergeCell ref="AK18:AW18"/>
    <mergeCell ref="AX18:BJ18"/>
    <mergeCell ref="BK18:BY18"/>
    <mergeCell ref="A17:F17"/>
    <mergeCell ref="H17:AJ17"/>
    <mergeCell ref="AK17:AW17"/>
    <mergeCell ref="AX17:BJ17"/>
    <mergeCell ref="BK17:BY17"/>
    <mergeCell ref="EV18:FK18"/>
    <mergeCell ref="CN17:DC17"/>
    <mergeCell ref="DD17:DQ17"/>
    <mergeCell ref="DR17:EG17"/>
    <mergeCell ref="EH17:EU17"/>
    <mergeCell ref="EV17:FK17"/>
    <mergeCell ref="BZ9:CM9"/>
    <mergeCell ref="BZ18:CM18"/>
    <mergeCell ref="CN18:DC18"/>
    <mergeCell ref="DD18:DQ18"/>
    <mergeCell ref="DR18:EG18"/>
    <mergeCell ref="EH18:EU18"/>
    <mergeCell ref="BZ17:CM17"/>
    <mergeCell ref="BZ16:CM16"/>
    <mergeCell ref="CN16:DC16"/>
    <mergeCell ref="DD16:DQ16"/>
    <mergeCell ref="A10:F10"/>
    <mergeCell ref="H10:AJ10"/>
    <mergeCell ref="AK10:AW10"/>
    <mergeCell ref="AX10:BJ10"/>
    <mergeCell ref="BK10:BY10"/>
    <mergeCell ref="A9:F9"/>
    <mergeCell ref="H9:AJ9"/>
    <mergeCell ref="AK9:AW9"/>
    <mergeCell ref="AX9:BJ9"/>
    <mergeCell ref="BK9:BY9"/>
    <mergeCell ref="EV10:FK10"/>
    <mergeCell ref="CN9:DC9"/>
    <mergeCell ref="DD9:DQ9"/>
    <mergeCell ref="DR9:EG9"/>
    <mergeCell ref="EH9:EU9"/>
    <mergeCell ref="EV9:FK9"/>
    <mergeCell ref="BZ11:CM11"/>
    <mergeCell ref="BZ10:CM10"/>
    <mergeCell ref="CN10:DC10"/>
    <mergeCell ref="DD10:DQ10"/>
    <mergeCell ref="DR10:EG10"/>
    <mergeCell ref="EH10:EU10"/>
    <mergeCell ref="A12:F12"/>
    <mergeCell ref="H12:AJ12"/>
    <mergeCell ref="AK12:AW12"/>
    <mergeCell ref="AX12:BJ12"/>
    <mergeCell ref="BK12:BY12"/>
    <mergeCell ref="A11:F11"/>
    <mergeCell ref="H11:AJ11"/>
    <mergeCell ref="AK11:AW11"/>
    <mergeCell ref="AX11:BJ11"/>
    <mergeCell ref="BK11:BY11"/>
    <mergeCell ref="EV12:FK12"/>
    <mergeCell ref="CN11:DC11"/>
    <mergeCell ref="DD11:DQ11"/>
    <mergeCell ref="DR11:EG11"/>
    <mergeCell ref="EH11:EU11"/>
    <mergeCell ref="EV11:FK11"/>
    <mergeCell ref="BZ12:CM12"/>
    <mergeCell ref="CN12:DC12"/>
    <mergeCell ref="DD12:DQ12"/>
    <mergeCell ref="DR12:EG12"/>
    <mergeCell ref="EH12:EU12"/>
    <mergeCell ref="CN13:DC13"/>
    <mergeCell ref="DD13:DQ13"/>
    <mergeCell ref="DR13:EG13"/>
    <mergeCell ref="EH13:EU13"/>
    <mergeCell ref="EV13:FK13"/>
    <mergeCell ref="A13:F13"/>
    <mergeCell ref="H13:AJ13"/>
    <mergeCell ref="AK13:AW13"/>
    <mergeCell ref="AX13:BJ13"/>
    <mergeCell ref="BK13:BY13"/>
    <mergeCell ref="BZ13:CM13"/>
  </mergeCells>
  <pageMargins left="0.39370078740157483" right="0.31496062992125984" top="0.78740157480314965" bottom="0.39370078740157483" header="0.19685039370078741" footer="0.19685039370078741"/>
  <pageSetup paperSize="9" scale="91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Павлова Надежда Александровна</cp:lastModifiedBy>
  <cp:lastPrinted>2017-04-19T10:37:33Z</cp:lastPrinted>
  <dcterms:created xsi:type="dcterms:W3CDTF">2011-01-28T08:18:11Z</dcterms:created>
  <dcterms:modified xsi:type="dcterms:W3CDTF">2019-03-10T05:36:34Z</dcterms:modified>
</cp:coreProperties>
</file>